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95" windowHeight="79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<sst xmlns="http://schemas.openxmlformats.org/spreadsheetml/2006/main" count="39" uniqueCount="17">
  <si>
    <t>Sanering</t>
  </si>
  <si>
    <t>Handleplan</t>
  </si>
  <si>
    <t>Gæld i alt:</t>
  </si>
  <si>
    <t>Gæld</t>
  </si>
  <si>
    <t>Handleplanen er beløbet som enheden selv skal</t>
  </si>
  <si>
    <t xml:space="preserve">finansiere over sin egen drift. </t>
  </si>
  <si>
    <t>I eksemplet forudsættes det at enheden ned-</t>
  </si>
  <si>
    <t>bringer dette beløb med 1/3 om året</t>
  </si>
  <si>
    <t>Eksempel 1: Enhed med gæld på over 1 mio. kr.</t>
  </si>
  <si>
    <t>Eksempel 2: Enhed med gæld under 1 mio. kr. men over 5 % af budget</t>
  </si>
  <si>
    <t>Budget</t>
  </si>
  <si>
    <t>Eksempel 3: Enhed med gæld på over 1 mio. kr.</t>
  </si>
  <si>
    <t>enheden overholder ikke handleplanen</t>
  </si>
  <si>
    <t xml:space="preserve">Enheden overholder ikke sin handleplan i 2009. Derfor frafalder saneringen i 2011. </t>
  </si>
  <si>
    <t xml:space="preserve">Alt merforbrug over 1 mio. kr. eller over 5 % </t>
  </si>
  <si>
    <t>saneres. Det resterende merforbrug nedbringes</t>
  </si>
  <si>
    <t>over 3 år jf. udarbejdet handleplan.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</si>
</sst>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3" fontId="0" fillId="0" borderId="0" xfId="15" applyAlignment="1">
      <alignment/>
    </xf>
    <xf numFmtId="4" fontId="0" fillId="0" borderId="0" xfId="15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15" applyNumberFormat="1" applyBorder="1" applyAlignment="1">
      <alignment/>
    </xf>
    <xf numFmtId="0" fontId="0" fillId="0" borderId="2" xfId="0" applyBorder="1" applyAlignment="1">
      <alignment/>
    </xf>
    <xf numFmtId="4" fontId="0" fillId="0" borderId="2" xfId="15" applyNumberFormat="1" applyBorder="1" applyAlignment="1">
      <alignment/>
    </xf>
    <xf numFmtId="0" fontId="0" fillId="2" borderId="0" xfId="0" applyFill="1" applyAlignment="1">
      <alignment/>
    </xf>
    <xf numFmtId="4" fontId="0" fillId="2" borderId="1" xfId="15" applyNumberFormat="1" applyFill="1" applyBorder="1" applyAlignment="1">
      <alignment/>
    </xf>
    <xf numFmtId="4" fontId="0" fillId="2" borderId="2" xfId="15" applyNumberForma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64">
      <selection activeCell="B84" sqref="B84"/>
    </sheetView>
  </sheetViews>
  <sheetFormatPr defaultColWidth="9.140625" defaultRowHeight="12.75"/>
  <cols>
    <col min="1" max="1" width="10.140625" style="0" bestFit="1" customWidth="1"/>
    <col min="2" max="2" width="32.140625" style="0" customWidth="1"/>
    <col min="3" max="3" width="5.57421875" style="0" customWidth="1"/>
    <col min="4" max="10" width="13.57421875" style="0" customWidth="1"/>
  </cols>
  <sheetData>
    <row r="1" s="14" customFormat="1" ht="18">
      <c r="A1" s="14" t="s">
        <v>8</v>
      </c>
    </row>
    <row r="9" spans="4:9" ht="12.75">
      <c r="D9" s="12">
        <v>2006</v>
      </c>
      <c r="E9" s="12">
        <v>2007</v>
      </c>
      <c r="F9" s="12">
        <v>2008</v>
      </c>
      <c r="G9" s="12">
        <v>2009</v>
      </c>
      <c r="H9" s="12">
        <v>2010</v>
      </c>
      <c r="I9" s="13">
        <v>2011</v>
      </c>
    </row>
    <row r="10" spans="4:9" ht="12.75">
      <c r="D10" s="5"/>
      <c r="E10" s="5"/>
      <c r="F10" s="5"/>
      <c r="G10" s="5"/>
      <c r="H10" s="5"/>
      <c r="I10" s="7"/>
    </row>
    <row r="11" spans="1:11" ht="12.75">
      <c r="A11" t="s">
        <v>3</v>
      </c>
      <c r="D11" s="6">
        <v>-2635451</v>
      </c>
      <c r="E11" s="6">
        <f>D11</f>
        <v>-2635451</v>
      </c>
      <c r="F11" s="6">
        <f>E11</f>
        <v>-2635451</v>
      </c>
      <c r="G11" s="6">
        <f>F24</f>
        <v>-2468784.3333333335</v>
      </c>
      <c r="H11" s="6">
        <f>G24</f>
        <v>-2135451</v>
      </c>
      <c r="I11" s="8">
        <f>H24</f>
        <v>-1802117.6666666667</v>
      </c>
      <c r="J11" s="2"/>
      <c r="K11" s="3"/>
    </row>
    <row r="12" spans="4:11" ht="12.75">
      <c r="D12" s="6"/>
      <c r="E12" s="6"/>
      <c r="F12" s="6"/>
      <c r="G12" s="6"/>
      <c r="H12" s="6"/>
      <c r="I12" s="8"/>
      <c r="J12" s="2"/>
      <c r="K12" s="3"/>
    </row>
    <row r="13" spans="1:11" ht="12.75">
      <c r="A13" t="s">
        <v>0</v>
      </c>
      <c r="B13" s="1">
        <v>1635451</v>
      </c>
      <c r="D13" s="6"/>
      <c r="E13" s="6"/>
      <c r="F13" s="5"/>
      <c r="G13" s="6"/>
      <c r="H13" s="6"/>
      <c r="I13" s="8">
        <f>B13</f>
        <v>1635451</v>
      </c>
      <c r="J13" s="2"/>
      <c r="K13" s="3"/>
    </row>
    <row r="14" spans="1:11" ht="12.75">
      <c r="A14" s="4" t="s">
        <v>14</v>
      </c>
      <c r="C14" s="1"/>
      <c r="D14" s="6"/>
      <c r="E14" s="6"/>
      <c r="F14" s="5"/>
      <c r="G14" s="6"/>
      <c r="H14" s="6"/>
      <c r="I14" s="8"/>
      <c r="J14" s="2"/>
      <c r="K14" s="3"/>
    </row>
    <row r="15" spans="1:11" ht="12.75">
      <c r="A15" s="4" t="s">
        <v>15</v>
      </c>
      <c r="C15" s="1"/>
      <c r="D15" s="6"/>
      <c r="E15" s="6"/>
      <c r="F15" s="5"/>
      <c r="G15" s="6"/>
      <c r="H15" s="6"/>
      <c r="I15" s="8"/>
      <c r="J15" s="2"/>
      <c r="K15" s="3"/>
    </row>
    <row r="16" spans="1:11" ht="12.75">
      <c r="A16" s="4" t="s">
        <v>16</v>
      </c>
      <c r="C16" s="1"/>
      <c r="D16" s="6"/>
      <c r="E16" s="6"/>
      <c r="F16" s="6"/>
      <c r="G16" s="6"/>
      <c r="H16" s="6"/>
      <c r="I16" s="8"/>
      <c r="J16" s="2"/>
      <c r="K16" s="3"/>
    </row>
    <row r="17" spans="3:11" ht="12.75">
      <c r="C17" s="1"/>
      <c r="D17" s="6"/>
      <c r="E17" s="6"/>
      <c r="F17" s="6"/>
      <c r="G17" s="6"/>
      <c r="H17" s="6"/>
      <c r="I17" s="8"/>
      <c r="J17" s="2"/>
      <c r="K17" s="3"/>
    </row>
    <row r="18" spans="1:11" ht="12.75">
      <c r="A18" t="s">
        <v>1</v>
      </c>
      <c r="B18" s="1">
        <v>1000000</v>
      </c>
      <c r="D18" s="6"/>
      <c r="E18" s="6"/>
      <c r="F18" s="6">
        <f>(B18/3)/2</f>
        <v>166666.66666666666</v>
      </c>
      <c r="G18" s="6">
        <f>B18/3</f>
        <v>333333.3333333333</v>
      </c>
      <c r="H18" s="6">
        <f>B18/3</f>
        <v>333333.3333333333</v>
      </c>
      <c r="I18" s="6">
        <f>(B18/3)/2</f>
        <v>166666.66666666666</v>
      </c>
      <c r="J18" s="2"/>
      <c r="K18" s="3"/>
    </row>
    <row r="19" spans="1:11" ht="12.75">
      <c r="A19" s="4" t="s">
        <v>4</v>
      </c>
      <c r="C19" s="1"/>
      <c r="D19" s="6"/>
      <c r="E19" s="6"/>
      <c r="F19" s="6"/>
      <c r="G19" s="6"/>
      <c r="H19" s="6"/>
      <c r="I19" s="8"/>
      <c r="J19" s="2"/>
      <c r="K19" s="3"/>
    </row>
    <row r="20" spans="1:11" ht="12.75">
      <c r="A20" s="4" t="s">
        <v>5</v>
      </c>
      <c r="C20" s="1"/>
      <c r="D20" s="6"/>
      <c r="E20" s="6"/>
      <c r="F20" s="6"/>
      <c r="G20" s="6"/>
      <c r="H20" s="6"/>
      <c r="I20" s="8"/>
      <c r="J20" s="2"/>
      <c r="K20" s="3"/>
    </row>
    <row r="21" spans="1:11" ht="12.75">
      <c r="A21" s="4" t="s">
        <v>6</v>
      </c>
      <c r="C21" s="1"/>
      <c r="D21" s="6"/>
      <c r="E21" s="6"/>
      <c r="F21" s="6"/>
      <c r="G21" s="6"/>
      <c r="H21" s="6"/>
      <c r="I21" s="8"/>
      <c r="J21" s="2"/>
      <c r="K21" s="3"/>
    </row>
    <row r="22" spans="1:11" ht="12.75">
      <c r="A22" s="4" t="s">
        <v>7</v>
      </c>
      <c r="C22" s="1"/>
      <c r="D22" s="6"/>
      <c r="E22" s="6"/>
      <c r="F22" s="6"/>
      <c r="G22" s="6"/>
      <c r="H22" s="6"/>
      <c r="I22" s="8"/>
      <c r="J22" s="2"/>
      <c r="K22" s="3"/>
    </row>
    <row r="23" spans="1:11" ht="12.75">
      <c r="A23" s="4"/>
      <c r="C23" s="1"/>
      <c r="D23" s="6"/>
      <c r="E23" s="6"/>
      <c r="F23" s="6"/>
      <c r="G23" s="6"/>
      <c r="H23" s="6"/>
      <c r="I23" s="8"/>
      <c r="J23" s="2"/>
      <c r="K23" s="3"/>
    </row>
    <row r="24" spans="1:11" ht="12.75">
      <c r="A24" s="9" t="s">
        <v>2</v>
      </c>
      <c r="B24" s="9"/>
      <c r="C24" s="9"/>
      <c r="D24" s="10">
        <f aca="true" t="shared" si="0" ref="D24:I24">SUM(D11:D22)</f>
        <v>-2635451</v>
      </c>
      <c r="E24" s="10">
        <f t="shared" si="0"/>
        <v>-2635451</v>
      </c>
      <c r="F24" s="10">
        <f t="shared" si="0"/>
        <v>-2468784.3333333335</v>
      </c>
      <c r="G24" s="10">
        <f t="shared" si="0"/>
        <v>-2135451</v>
      </c>
      <c r="H24" s="10">
        <f t="shared" si="0"/>
        <v>-1802117.6666666667</v>
      </c>
      <c r="I24" s="11">
        <f t="shared" si="0"/>
        <v>0</v>
      </c>
      <c r="J24" s="2"/>
      <c r="K24" s="3"/>
    </row>
    <row r="25" spans="4:11" ht="12.75">
      <c r="D25" s="6"/>
      <c r="E25" s="6"/>
      <c r="F25" s="6"/>
      <c r="G25" s="6"/>
      <c r="H25" s="6"/>
      <c r="I25" s="8"/>
      <c r="J25" s="2"/>
      <c r="K25" s="3"/>
    </row>
    <row r="26" spans="4:11" ht="12.75">
      <c r="D26" s="2"/>
      <c r="E26" s="2"/>
      <c r="F26" s="2"/>
      <c r="G26" s="2"/>
      <c r="H26" s="2"/>
      <c r="I26" s="2"/>
      <c r="J26" s="2"/>
      <c r="K26" s="3"/>
    </row>
    <row r="27" spans="4:11" ht="12.75">
      <c r="D27" s="2"/>
      <c r="E27" s="2"/>
      <c r="F27" s="2"/>
      <c r="G27" s="2"/>
      <c r="H27" s="2"/>
      <c r="I27" s="2"/>
      <c r="J27" s="2"/>
      <c r="K27" s="3"/>
    </row>
    <row r="28" spans="4:11" ht="12.75">
      <c r="D28" s="2"/>
      <c r="E28" s="2"/>
      <c r="F28" s="2"/>
      <c r="G28" s="2"/>
      <c r="H28" s="2"/>
      <c r="I28" s="2"/>
      <c r="J28" s="2"/>
      <c r="K28" s="3"/>
    </row>
    <row r="29" spans="4:11" ht="12.75">
      <c r="D29" s="2"/>
      <c r="E29" s="2"/>
      <c r="F29" s="2"/>
      <c r="G29" s="2"/>
      <c r="H29" s="2"/>
      <c r="I29" s="2"/>
      <c r="J29" s="2"/>
      <c r="K29" s="3"/>
    </row>
    <row r="30" spans="4:11" ht="12.75">
      <c r="D30" s="2"/>
      <c r="E30" s="2"/>
      <c r="F30" s="2"/>
      <c r="G30" s="2"/>
      <c r="H30" s="2"/>
      <c r="I30" s="2"/>
      <c r="J30" s="2"/>
      <c r="K30" s="3"/>
    </row>
    <row r="31" spans="4:11" ht="12.75">
      <c r="D31" s="2"/>
      <c r="E31" s="2"/>
      <c r="F31" s="2"/>
      <c r="G31" s="2"/>
      <c r="H31" s="2"/>
      <c r="I31" s="2"/>
      <c r="J31" s="2"/>
      <c r="K31" s="3"/>
    </row>
    <row r="32" spans="4:11" ht="12.75">
      <c r="D32" s="2"/>
      <c r="E32" s="2"/>
      <c r="F32" s="2"/>
      <c r="G32" s="2"/>
      <c r="H32" s="2"/>
      <c r="I32" s="2"/>
      <c r="J32" s="2"/>
      <c r="K32" s="3"/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4:11" ht="12.75">
      <c r="D34" s="2"/>
      <c r="E34" s="2"/>
      <c r="F34" s="2"/>
      <c r="G34" s="2"/>
      <c r="H34" s="2"/>
      <c r="I34" s="2"/>
      <c r="J34" s="2"/>
      <c r="K34" s="3"/>
    </row>
    <row r="35" spans="4:11" ht="12.75">
      <c r="D35" s="2"/>
      <c r="E35" s="2"/>
      <c r="F35" s="2"/>
      <c r="G35" s="2"/>
      <c r="H35" s="2"/>
      <c r="I35" s="2"/>
      <c r="J35" s="2"/>
      <c r="K35" s="3"/>
    </row>
    <row r="36" spans="4:11" ht="12.75">
      <c r="D36" s="2"/>
      <c r="E36" s="2"/>
      <c r="F36" s="2"/>
      <c r="G36" s="2"/>
      <c r="H36" s="2"/>
      <c r="I36" s="2"/>
      <c r="J36" s="2"/>
      <c r="K36" s="3"/>
    </row>
    <row r="37" s="14" customFormat="1" ht="18">
      <c r="A37" s="14" t="s">
        <v>9</v>
      </c>
    </row>
    <row r="45" spans="4:9" ht="12.75">
      <c r="D45" s="12">
        <v>2006</v>
      </c>
      <c r="E45" s="12">
        <v>2007</v>
      </c>
      <c r="F45" s="12">
        <v>2008</v>
      </c>
      <c r="G45" s="12">
        <v>2009</v>
      </c>
      <c r="H45" s="12">
        <v>2010</v>
      </c>
      <c r="I45" s="13">
        <v>2011</v>
      </c>
    </row>
    <row r="46" spans="4:9" ht="12.75">
      <c r="D46" s="5"/>
      <c r="E46" s="5"/>
      <c r="F46" s="5"/>
      <c r="G46" s="5"/>
      <c r="H46" s="5"/>
      <c r="I46" s="7"/>
    </row>
    <row r="47" spans="1:9" ht="12.75">
      <c r="A47" t="s">
        <v>10</v>
      </c>
      <c r="B47" s="1">
        <v>2635000</v>
      </c>
      <c r="D47" s="5"/>
      <c r="E47" s="5"/>
      <c r="F47" s="5"/>
      <c r="G47" s="5"/>
      <c r="H47" s="5"/>
      <c r="I47" s="7"/>
    </row>
    <row r="48" spans="4:9" ht="12.75">
      <c r="D48" s="5"/>
      <c r="E48" s="5"/>
      <c r="F48" s="5"/>
      <c r="G48" s="5"/>
      <c r="H48" s="5"/>
      <c r="I48" s="7"/>
    </row>
    <row r="49" spans="1:11" ht="12.75">
      <c r="A49" t="s">
        <v>3</v>
      </c>
      <c r="B49" s="1">
        <v>254743</v>
      </c>
      <c r="D49" s="6">
        <v>254743</v>
      </c>
      <c r="E49" s="6">
        <f>D49</f>
        <v>254743</v>
      </c>
      <c r="F49" s="6">
        <f>E49</f>
        <v>254743</v>
      </c>
      <c r="G49" s="6">
        <f>F62</f>
        <v>276701.3333333333</v>
      </c>
      <c r="H49" s="6">
        <f>G62</f>
        <v>320618</v>
      </c>
      <c r="I49" s="8">
        <f>H62</f>
        <v>364534.6666666667</v>
      </c>
      <c r="J49" s="2"/>
      <c r="K49" s="3"/>
    </row>
    <row r="50" spans="4:11" ht="12.75">
      <c r="D50" s="6"/>
      <c r="E50" s="6"/>
      <c r="F50" s="6"/>
      <c r="G50" s="6"/>
      <c r="H50" s="6"/>
      <c r="I50" s="8"/>
      <c r="J50" s="2"/>
      <c r="K50" s="3"/>
    </row>
    <row r="51" spans="1:11" ht="12.75">
      <c r="A51" t="s">
        <v>0</v>
      </c>
      <c r="B51" s="1">
        <f>B49-B56</f>
        <v>122993</v>
      </c>
      <c r="D51" s="6"/>
      <c r="E51" s="6"/>
      <c r="F51" s="5"/>
      <c r="G51" s="6"/>
      <c r="H51" s="6"/>
      <c r="I51" s="8">
        <f>B51</f>
        <v>122993</v>
      </c>
      <c r="J51" s="2"/>
      <c r="K51" s="3"/>
    </row>
    <row r="52" spans="1:11" ht="12.75">
      <c r="A52" s="4" t="s">
        <v>14</v>
      </c>
      <c r="C52" s="1"/>
      <c r="D52" s="6"/>
      <c r="E52" s="6"/>
      <c r="F52" s="5"/>
      <c r="G52" s="6"/>
      <c r="H52" s="6"/>
      <c r="I52" s="8"/>
      <c r="J52" s="2"/>
      <c r="K52" s="3"/>
    </row>
    <row r="53" spans="1:11" ht="12.75">
      <c r="A53" s="4" t="s">
        <v>15</v>
      </c>
      <c r="C53" s="1"/>
      <c r="D53" s="6"/>
      <c r="E53" s="6"/>
      <c r="F53" s="5"/>
      <c r="G53" s="6"/>
      <c r="H53" s="6"/>
      <c r="I53" s="8"/>
      <c r="J53" s="2"/>
      <c r="K53" s="3"/>
    </row>
    <row r="54" spans="1:11" ht="12.75">
      <c r="A54" s="4" t="s">
        <v>16</v>
      </c>
      <c r="C54" s="1"/>
      <c r="D54" s="6"/>
      <c r="E54" s="6"/>
      <c r="F54" s="6"/>
      <c r="G54" s="6"/>
      <c r="H54" s="6"/>
      <c r="I54" s="8"/>
      <c r="J54" s="2"/>
      <c r="K54" s="3"/>
    </row>
    <row r="55" spans="3:11" ht="12.75">
      <c r="C55" s="1"/>
      <c r="D55" s="6"/>
      <c r="E55" s="6"/>
      <c r="F55" s="6"/>
      <c r="G55" s="6"/>
      <c r="H55" s="6"/>
      <c r="I55" s="8"/>
      <c r="J55" s="2"/>
      <c r="K55" s="3"/>
    </row>
    <row r="56" spans="1:11" ht="12.75">
      <c r="A56" t="s">
        <v>1</v>
      </c>
      <c r="B56" s="1">
        <v>131750</v>
      </c>
      <c r="D56" s="6"/>
      <c r="E56" s="6"/>
      <c r="F56" s="6">
        <f>(B56/3)/2</f>
        <v>21958.333333333332</v>
      </c>
      <c r="G56" s="6">
        <f>B56/3</f>
        <v>43916.666666666664</v>
      </c>
      <c r="H56" s="6">
        <f>B56/3</f>
        <v>43916.666666666664</v>
      </c>
      <c r="I56" s="6">
        <f>(B56/3)/2</f>
        <v>21958.333333333332</v>
      </c>
      <c r="J56" s="2"/>
      <c r="K56" s="3"/>
    </row>
    <row r="57" spans="1:11" ht="12.75">
      <c r="A57" s="4" t="s">
        <v>4</v>
      </c>
      <c r="C57" s="1"/>
      <c r="D57" s="6"/>
      <c r="E57" s="6"/>
      <c r="F57" s="6"/>
      <c r="G57" s="6"/>
      <c r="H57" s="6"/>
      <c r="I57" s="8"/>
      <c r="J57" s="2"/>
      <c r="K57" s="3"/>
    </row>
    <row r="58" spans="1:11" ht="12.75">
      <c r="A58" s="4" t="s">
        <v>5</v>
      </c>
      <c r="C58" s="1"/>
      <c r="D58" s="6"/>
      <c r="E58" s="6"/>
      <c r="F58" s="6"/>
      <c r="G58" s="6"/>
      <c r="H58" s="6"/>
      <c r="I58" s="8"/>
      <c r="J58" s="2"/>
      <c r="K58" s="3"/>
    </row>
    <row r="59" spans="1:11" ht="12.75">
      <c r="A59" s="4" t="s">
        <v>6</v>
      </c>
      <c r="C59" s="1"/>
      <c r="D59" s="6"/>
      <c r="E59" s="6"/>
      <c r="F59" s="6"/>
      <c r="G59" s="6"/>
      <c r="H59" s="6"/>
      <c r="I59" s="8"/>
      <c r="J59" s="2"/>
      <c r="K59" s="3"/>
    </row>
    <row r="60" spans="1:11" ht="12.75">
      <c r="A60" s="4" t="s">
        <v>7</v>
      </c>
      <c r="C60" s="1"/>
      <c r="D60" s="6"/>
      <c r="E60" s="6"/>
      <c r="F60" s="6"/>
      <c r="G60" s="6"/>
      <c r="H60" s="6"/>
      <c r="I60" s="8"/>
      <c r="J60" s="2"/>
      <c r="K60" s="3"/>
    </row>
    <row r="61" spans="1:11" ht="12.75">
      <c r="A61" s="4"/>
      <c r="C61" s="1"/>
      <c r="D61" s="6"/>
      <c r="E61" s="6"/>
      <c r="F61" s="6"/>
      <c r="G61" s="6"/>
      <c r="H61" s="6"/>
      <c r="I61" s="8"/>
      <c r="J61" s="2"/>
      <c r="K61" s="3"/>
    </row>
    <row r="62" spans="1:11" ht="12.75">
      <c r="A62" s="9" t="s">
        <v>2</v>
      </c>
      <c r="B62" s="9"/>
      <c r="C62" s="9"/>
      <c r="D62" s="10">
        <f aca="true" t="shared" si="1" ref="D62:I62">SUM(D49:D60)</f>
        <v>254743</v>
      </c>
      <c r="E62" s="10">
        <f t="shared" si="1"/>
        <v>254743</v>
      </c>
      <c r="F62" s="10">
        <f t="shared" si="1"/>
        <v>276701.3333333333</v>
      </c>
      <c r="G62" s="10">
        <f t="shared" si="1"/>
        <v>320618</v>
      </c>
      <c r="H62" s="10">
        <f t="shared" si="1"/>
        <v>364534.6666666667</v>
      </c>
      <c r="I62" s="11">
        <f t="shared" si="1"/>
        <v>509486</v>
      </c>
      <c r="J62" s="2"/>
      <c r="K62" s="3"/>
    </row>
    <row r="63" spans="4:11" ht="12.75">
      <c r="D63" s="6"/>
      <c r="E63" s="6"/>
      <c r="F63" s="6"/>
      <c r="G63" s="6"/>
      <c r="H63" s="6"/>
      <c r="I63" s="8"/>
      <c r="J63" s="2"/>
      <c r="K63" s="3"/>
    </row>
    <row r="64" spans="4:11" ht="12.75">
      <c r="D64" s="2"/>
      <c r="E64" s="2"/>
      <c r="F64" s="2"/>
      <c r="G64" s="2"/>
      <c r="H64" s="2"/>
      <c r="I64" s="2"/>
      <c r="J64" s="2"/>
      <c r="K64" s="3"/>
    </row>
    <row r="73" s="14" customFormat="1" ht="18">
      <c r="A73" s="14" t="s">
        <v>11</v>
      </c>
    </row>
    <row r="74" ht="12.75">
      <c r="A74" t="s">
        <v>12</v>
      </c>
    </row>
    <row r="81" spans="4:9" ht="12.75">
      <c r="D81" s="12">
        <v>2006</v>
      </c>
      <c r="E81" s="12">
        <v>2007</v>
      </c>
      <c r="F81" s="12">
        <v>2008</v>
      </c>
      <c r="G81" s="12">
        <v>2009</v>
      </c>
      <c r="H81" s="12">
        <v>2010</v>
      </c>
      <c r="I81" s="13">
        <v>2011</v>
      </c>
    </row>
    <row r="82" spans="4:9" ht="12.75">
      <c r="D82" s="5"/>
      <c r="E82" s="5"/>
      <c r="F82" s="5"/>
      <c r="G82" s="5"/>
      <c r="H82" s="5"/>
      <c r="I82" s="7"/>
    </row>
    <row r="83" spans="1:11" ht="12.75">
      <c r="A83" t="s">
        <v>3</v>
      </c>
      <c r="D83" s="6">
        <v>-2635451</v>
      </c>
      <c r="E83" s="6">
        <f>D83</f>
        <v>-2635451</v>
      </c>
      <c r="F83" s="6">
        <f>E83</f>
        <v>-2635451</v>
      </c>
      <c r="G83" s="6">
        <f>F96</f>
        <v>-2468784.3333333335</v>
      </c>
      <c r="H83" s="6">
        <f>G96</f>
        <v>-2343784.3333333335</v>
      </c>
      <c r="I83" s="8">
        <f>H96</f>
        <v>-2343784.3333333335</v>
      </c>
      <c r="J83" s="2"/>
      <c r="K83" s="3"/>
    </row>
    <row r="84" spans="4:11" ht="12.75">
      <c r="D84" s="6"/>
      <c r="E84" s="6"/>
      <c r="F84" s="6"/>
      <c r="G84" s="6"/>
      <c r="H84" s="6"/>
      <c r="I84" s="8"/>
      <c r="J84" s="2"/>
      <c r="K84" s="3"/>
    </row>
    <row r="85" spans="1:11" ht="12.75">
      <c r="A85" t="s">
        <v>0</v>
      </c>
      <c r="B85" s="1">
        <v>1635451</v>
      </c>
      <c r="D85" s="6"/>
      <c r="E85" s="6"/>
      <c r="F85" s="5"/>
      <c r="G85" s="6"/>
      <c r="H85" s="6"/>
      <c r="I85" s="8">
        <v>0</v>
      </c>
      <c r="J85" s="2"/>
      <c r="K85" s="3"/>
    </row>
    <row r="86" spans="1:11" ht="12.75">
      <c r="A86" s="4" t="s">
        <v>14</v>
      </c>
      <c r="C86" s="1"/>
      <c r="D86" s="6"/>
      <c r="E86" s="6"/>
      <c r="F86" s="5"/>
      <c r="G86" s="6"/>
      <c r="H86" s="6"/>
      <c r="I86" s="8"/>
      <c r="J86" s="2"/>
      <c r="K86" s="3"/>
    </row>
    <row r="87" spans="1:11" ht="12.75">
      <c r="A87" s="4" t="s">
        <v>15</v>
      </c>
      <c r="C87" s="1"/>
      <c r="D87" s="6"/>
      <c r="E87" s="6"/>
      <c r="F87" s="5"/>
      <c r="G87" s="6"/>
      <c r="H87" s="6"/>
      <c r="I87" s="8"/>
      <c r="J87" s="2"/>
      <c r="K87" s="3"/>
    </row>
    <row r="88" spans="1:11" ht="12.75">
      <c r="A88" s="4" t="s">
        <v>16</v>
      </c>
      <c r="C88" s="1"/>
      <c r="D88" s="6"/>
      <c r="E88" s="6"/>
      <c r="F88" s="6"/>
      <c r="G88" s="6"/>
      <c r="H88" s="6"/>
      <c r="I88" s="8"/>
      <c r="J88" s="2"/>
      <c r="K88" s="3"/>
    </row>
    <row r="89" spans="3:11" ht="12.75">
      <c r="C89" s="1"/>
      <c r="D89" s="6"/>
      <c r="E89" s="6"/>
      <c r="F89" s="6"/>
      <c r="G89" s="6"/>
      <c r="H89" s="6"/>
      <c r="I89" s="8"/>
      <c r="J89" s="2"/>
      <c r="K89" s="3"/>
    </row>
    <row r="90" spans="1:11" ht="12.75">
      <c r="A90" t="s">
        <v>1</v>
      </c>
      <c r="B90" s="1">
        <v>1000000</v>
      </c>
      <c r="D90" s="6"/>
      <c r="E90" s="6"/>
      <c r="F90" s="6">
        <f>(B90/3)/2</f>
        <v>166666.66666666666</v>
      </c>
      <c r="G90" s="6">
        <v>125000</v>
      </c>
      <c r="H90" s="6"/>
      <c r="I90" s="8"/>
      <c r="J90" s="2"/>
      <c r="K90" s="3"/>
    </row>
    <row r="91" spans="1:11" ht="12.75">
      <c r="A91" s="4" t="s">
        <v>4</v>
      </c>
      <c r="C91" s="1"/>
      <c r="D91" s="6"/>
      <c r="E91" s="6"/>
      <c r="F91" s="6"/>
      <c r="G91" s="6"/>
      <c r="H91" s="6"/>
      <c r="I91" s="8"/>
      <c r="J91" s="2"/>
      <c r="K91" s="3"/>
    </row>
    <row r="92" spans="1:11" ht="12.75">
      <c r="A92" s="4" t="s">
        <v>5</v>
      </c>
      <c r="C92" s="1"/>
      <c r="D92" s="6"/>
      <c r="E92" s="6"/>
      <c r="F92" s="6"/>
      <c r="G92" s="6"/>
      <c r="H92" s="6"/>
      <c r="I92" s="8"/>
      <c r="J92" s="2"/>
      <c r="K92" s="3"/>
    </row>
    <row r="93" spans="1:11" ht="12.75">
      <c r="A93" s="4" t="s">
        <v>6</v>
      </c>
      <c r="C93" s="1"/>
      <c r="D93" s="6"/>
      <c r="E93" s="6"/>
      <c r="F93" s="6"/>
      <c r="G93" s="6"/>
      <c r="H93" s="6"/>
      <c r="I93" s="8"/>
      <c r="J93" s="2"/>
      <c r="K93" s="3"/>
    </row>
    <row r="94" spans="1:11" ht="12.75">
      <c r="A94" s="4" t="s">
        <v>7</v>
      </c>
      <c r="C94" s="1"/>
      <c r="D94" s="6"/>
      <c r="E94" s="6"/>
      <c r="F94" s="6"/>
      <c r="G94" s="6"/>
      <c r="H94" s="6"/>
      <c r="I94" s="8"/>
      <c r="J94" s="2"/>
      <c r="K94" s="3"/>
    </row>
    <row r="95" spans="1:11" ht="12.75">
      <c r="A95" s="4"/>
      <c r="C95" s="1"/>
      <c r="D95" s="6"/>
      <c r="E95" s="6"/>
      <c r="F95" s="6"/>
      <c r="G95" s="6"/>
      <c r="H95" s="6"/>
      <c r="I95" s="8"/>
      <c r="J95" s="2"/>
      <c r="K95" s="3"/>
    </row>
    <row r="96" spans="1:11" ht="12.75">
      <c r="A96" s="9" t="s">
        <v>2</v>
      </c>
      <c r="B96" s="9"/>
      <c r="C96" s="9"/>
      <c r="D96" s="10">
        <f aca="true" t="shared" si="2" ref="D96:I96">SUM(D83:D94)</f>
        <v>-2635451</v>
      </c>
      <c r="E96" s="10">
        <f t="shared" si="2"/>
        <v>-2635451</v>
      </c>
      <c r="F96" s="10">
        <f t="shared" si="2"/>
        <v>-2468784.3333333335</v>
      </c>
      <c r="G96" s="10">
        <f t="shared" si="2"/>
        <v>-2343784.3333333335</v>
      </c>
      <c r="H96" s="10">
        <f t="shared" si="2"/>
        <v>-2343784.3333333335</v>
      </c>
      <c r="I96" s="11">
        <f t="shared" si="2"/>
        <v>-2343784.3333333335</v>
      </c>
      <c r="J96" s="2"/>
      <c r="K96" s="3"/>
    </row>
    <row r="97" spans="4:11" ht="12.75">
      <c r="D97" s="6"/>
      <c r="E97" s="6"/>
      <c r="F97" s="6"/>
      <c r="G97" s="6"/>
      <c r="H97" s="6"/>
      <c r="I97" s="8"/>
      <c r="J97" s="2"/>
      <c r="K97" s="3"/>
    </row>
    <row r="98" spans="4:11" ht="12.75">
      <c r="D98" s="2"/>
      <c r="E98" s="2"/>
      <c r="F98" s="2"/>
      <c r="G98" s="2"/>
      <c r="H98" s="2"/>
      <c r="I98" s="2"/>
      <c r="J98" s="2"/>
      <c r="K98" s="3"/>
    </row>
    <row r="99" spans="1:11" ht="12.75">
      <c r="A99" t="s">
        <v>13</v>
      </c>
      <c r="D99" s="2"/>
      <c r="E99" s="2"/>
      <c r="F99" s="2"/>
      <c r="G99" s="2"/>
      <c r="H99" s="2"/>
      <c r="I99" s="2"/>
      <c r="J99" s="2"/>
      <c r="K99" s="3"/>
    </row>
    <row r="100" spans="4:11" ht="12.75">
      <c r="D100" s="2"/>
      <c r="E100" s="2"/>
      <c r="F100" s="2"/>
      <c r="G100" s="2"/>
      <c r="H100" s="2"/>
      <c r="I100" s="2"/>
      <c r="J100" s="2"/>
      <c r="K100" s="3"/>
    </row>
    <row r="101" spans="4:11" ht="12.75">
      <c r="D101" s="2"/>
      <c r="E101" s="2"/>
      <c r="F101" s="2"/>
      <c r="G101" s="2"/>
      <c r="H101" s="2"/>
      <c r="I101" s="2"/>
      <c r="J101" s="2"/>
      <c r="K101" s="3"/>
    </row>
    <row r="102" spans="4:11" ht="12.75">
      <c r="D102" s="2"/>
      <c r="E102" s="2"/>
      <c r="F102" s="2"/>
      <c r="G102" s="2"/>
      <c r="H102" s="2"/>
      <c r="I102" s="2"/>
      <c r="J102" s="2"/>
      <c r="K102" s="3"/>
    </row>
    <row r="103" spans="4:11" ht="12.75">
      <c r="D103" s="2"/>
      <c r="E103" s="2"/>
      <c r="F103" s="2"/>
      <c r="G103" s="2"/>
      <c r="H103" s="2"/>
      <c r="I103" s="2"/>
      <c r="J103" s="2"/>
      <c r="K103" s="3"/>
    </row>
    <row r="104" spans="4:11" ht="12.75">
      <c r="D104" s="2"/>
      <c r="E104" s="2"/>
      <c r="F104" s="2"/>
      <c r="G104" s="2"/>
      <c r="H104" s="2"/>
      <c r="I104" s="2"/>
      <c r="J104" s="2"/>
      <c r="K104" s="3"/>
    </row>
    <row r="105" spans="4:11" ht="12.75">
      <c r="D105" s="2"/>
      <c r="E105" s="2"/>
      <c r="F105" s="2"/>
      <c r="G105" s="2"/>
      <c r="H105" s="2"/>
      <c r="I105" s="2"/>
      <c r="J105" s="2"/>
      <c r="K105" s="3"/>
    </row>
    <row r="106" spans="4:11" ht="12.75">
      <c r="D106" s="2"/>
      <c r="E106" s="2"/>
      <c r="F106" s="2"/>
      <c r="G106" s="2"/>
      <c r="H106" s="2"/>
      <c r="I106" s="2"/>
      <c r="J106" s="2"/>
      <c r="K106" s="3"/>
    </row>
    <row r="107" spans="4:11" ht="12.75">
      <c r="D107" s="2"/>
      <c r="E107" s="2"/>
      <c r="F107" s="2"/>
      <c r="G107" s="2"/>
      <c r="H107" s="2"/>
      <c r="I107" s="2"/>
      <c r="J107" s="2"/>
      <c r="K107" s="3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Børne- &amp;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Kaare Garnæs</dc:creator>
  <cp:keywords/>
  <dc:description/>
  <cp:lastModifiedBy>Kaare Garnæs</cp:lastModifiedBy>
  <cp:lastPrinted>2008-05-05T07:05:07Z</cp:lastPrinted>
  <dcterms:created xsi:type="dcterms:W3CDTF">2008-05-05T05:46:14Z</dcterms:created>
  <dcterms:modified xsi:type="dcterms:W3CDTF">2008-05-07T07:21:56Z</dcterms:modified>
  <cp:category/>
  <cp:version/>
  <cp:contentType/>
  <cp:contentStatus/>
</cp:coreProperties>
</file>