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55" windowHeight="8190" tabRatio="978" activeTab="0"/>
  </bookViews>
  <sheets>
    <sheet name="Forv. afv." sheetId="1" r:id="rId1"/>
  </sheets>
  <definedNames>
    <definedName name="_xlnm.Print_Area" localSheetId="0">'Forv. afv.'!$A$1:$D$51</definedName>
  </definedNames>
  <calcPr fullCalcOnLoad="1"/>
</workbook>
</file>

<file path=xl/sharedStrings.xml><?xml version="1.0" encoding="utf-8"?>
<sst xmlns="http://schemas.openxmlformats.org/spreadsheetml/2006/main" count="53" uniqueCount="49">
  <si>
    <t>Strukturtilpasning og gældssanering</t>
  </si>
  <si>
    <t>Øget salg af pladser</t>
  </si>
  <si>
    <t>Rådgivning og rådgivningsinstitutioner</t>
  </si>
  <si>
    <t>Generelt merforbrug på bevillingsområdet</t>
  </si>
  <si>
    <t>Generelt mindreforbrug på bevillingsområdet</t>
  </si>
  <si>
    <t>Mindreforbrug på PISA-midler</t>
  </si>
  <si>
    <t>Mindreforbrug på befordring</t>
  </si>
  <si>
    <t>Merforbrug på befordring</t>
  </si>
  <si>
    <t>Køb af undervisning i andre kommuner</t>
  </si>
  <si>
    <t>Miljø i alt</t>
  </si>
  <si>
    <t>Sundhed i alt</t>
  </si>
  <si>
    <t>Administration i alt</t>
  </si>
  <si>
    <t>Merforbrug på konsulentudgifter</t>
  </si>
  <si>
    <t>Merforbrug vedrørende udgifter til kontorhold m.v.</t>
  </si>
  <si>
    <t>Forsinket byggeri samt elektronisk patientjournal</t>
  </si>
  <si>
    <t>Oktober-prognosen</t>
  </si>
  <si>
    <t>Mindreforbrug</t>
  </si>
  <si>
    <t>Merforbrug</t>
  </si>
  <si>
    <t>Dagtilbud i alt</t>
  </si>
  <si>
    <t>Fritidshjem og klubber i alt</t>
  </si>
  <si>
    <t>Fritidshjem og klubber special i alt</t>
  </si>
  <si>
    <t>Ikke-etablerede pladser</t>
  </si>
  <si>
    <t>(1.000 kr.)</t>
  </si>
  <si>
    <t>Daginstitutionernes opsparing</t>
  </si>
  <si>
    <t>Forsinkelse i iværksættelse af pladser i Børneplanen</t>
  </si>
  <si>
    <t>Endnu ikke udmeldt puljemidler</t>
  </si>
  <si>
    <t>Tilskud til puljeinstitutioner</t>
  </si>
  <si>
    <t>Special-daginstitutionernes opsparing</t>
  </si>
  <si>
    <t>Overførsel til 2008 vedrørende forebyggende foranstaltninger</t>
  </si>
  <si>
    <t>Fritidshjemmenes og klubbernes opsparing</t>
  </si>
  <si>
    <t>Special-fritidshjemmenes og klubbernes opsparing</t>
  </si>
  <si>
    <t>Skolernes opsparing</t>
  </si>
  <si>
    <t>Ændret udmøntningstakt vedrørende Faglighed For Alle</t>
  </si>
  <si>
    <t>Specialskolernes opsparing</t>
  </si>
  <si>
    <t>Forventede afvigelser for BUF - Oktober-prognosen 2007</t>
  </si>
  <si>
    <t>Undervisning i alt</t>
  </si>
  <si>
    <t>Specialundervisning i alt</t>
  </si>
  <si>
    <t>Dagtilbud special i alt</t>
  </si>
  <si>
    <t>Samlet</t>
  </si>
  <si>
    <t>Undervisning</t>
  </si>
  <si>
    <t>Specialundervisning</t>
  </si>
  <si>
    <t>Netto</t>
  </si>
  <si>
    <t>Dagtilbud</t>
  </si>
  <si>
    <t>Dagtilbud - special</t>
  </si>
  <si>
    <t>Administration</t>
  </si>
  <si>
    <t>Fritidshjem og klubber</t>
  </si>
  <si>
    <t>Fritidshjem og klubber - special</t>
  </si>
  <si>
    <t>Sundhed</t>
  </si>
  <si>
    <t>Miljø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</si>
</sst>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  <numFmt numFmtId="168" formatCode="#,##0.0"/>
    <numFmt numFmtId="169" formatCode="0.0"/>
    <numFmt numFmtId="170" formatCode="#,##0.0000"/>
    <numFmt numFmtId="171" formatCode="0.000"/>
    <numFmt numFmtId="172" formatCode="0.0000"/>
    <numFmt numFmtId="173" formatCode="#,##0.000"/>
    <numFmt numFmtId="174" formatCode="#,##0.00000"/>
  </numFmts>
  <fonts count="9">
    <font>
      <sz val="10"/>
      <name val="Arial"/>
      <family val="0"/>
    </font>
    <font>
      <sz val="10"/>
      <name val="Verdana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1" xfId="0" applyNumberForma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1" fillId="0" borderId="0" xfId="0" applyFont="1" applyBorder="1" applyAlignment="1">
      <alignment horizontal="right" vertical="top" wrapText="1"/>
    </xf>
    <xf numFmtId="3" fontId="0" fillId="0" borderId="0" xfId="0" applyNumberFormat="1" applyFill="1" applyAlignment="1">
      <alignment/>
    </xf>
    <xf numFmtId="3" fontId="0" fillId="0" borderId="2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>
      <selection activeCell="A3" sqref="A3"/>
    </sheetView>
  </sheetViews>
  <sheetFormatPr defaultColWidth="9.140625" defaultRowHeight="12.75"/>
  <cols>
    <col min="1" max="1" width="50.7109375" style="0" customWidth="1"/>
    <col min="2" max="2" width="14.140625" style="1" bestFit="1" customWidth="1"/>
    <col min="3" max="3" width="11.140625" style="1" bestFit="1" customWidth="1"/>
    <col min="4" max="4" width="10.57421875" style="1" bestFit="1" customWidth="1"/>
  </cols>
  <sheetData>
    <row r="1" ht="18">
      <c r="A1" s="2" t="s">
        <v>34</v>
      </c>
    </row>
    <row r="2" ht="12.75">
      <c r="A2" s="6" t="s">
        <v>22</v>
      </c>
    </row>
    <row r="3" spans="1:4" ht="12.75">
      <c r="A3" s="6"/>
      <c r="B3" s="15" t="s">
        <v>15</v>
      </c>
      <c r="C3" s="15"/>
      <c r="D3" s="15"/>
    </row>
    <row r="4" spans="2:4" ht="12.75">
      <c r="B4" s="7" t="s">
        <v>16</v>
      </c>
      <c r="C4" s="7" t="s">
        <v>17</v>
      </c>
      <c r="D4" s="8" t="s">
        <v>41</v>
      </c>
    </row>
    <row r="5" spans="1:4" ht="12.75">
      <c r="A5" s="3" t="s">
        <v>42</v>
      </c>
      <c r="B5" s="5"/>
      <c r="C5" s="5"/>
      <c r="D5" s="5"/>
    </row>
    <row r="6" spans="1:4" ht="12.75">
      <c r="A6" s="4" t="s">
        <v>21</v>
      </c>
      <c r="B6" s="10">
        <v>-28100</v>
      </c>
      <c r="C6" s="10"/>
      <c r="D6" s="5">
        <f aca="true" t="shared" si="0" ref="D6:D12">B6+C6</f>
        <v>-28100</v>
      </c>
    </row>
    <row r="7" spans="1:4" ht="12.75">
      <c r="A7" s="4" t="s">
        <v>23</v>
      </c>
      <c r="B7" s="10">
        <v>-20000</v>
      </c>
      <c r="C7" s="10"/>
      <c r="D7" s="5">
        <f t="shared" si="0"/>
        <v>-20000</v>
      </c>
    </row>
    <row r="8" spans="1:4" ht="12.75">
      <c r="A8" s="4" t="s">
        <v>24</v>
      </c>
      <c r="B8" s="10">
        <v>-9000</v>
      </c>
      <c r="C8" s="10"/>
      <c r="D8" s="5">
        <f t="shared" si="0"/>
        <v>-9000</v>
      </c>
    </row>
    <row r="9" spans="1:4" ht="12.75">
      <c r="A9" s="4" t="s">
        <v>25</v>
      </c>
      <c r="B9" s="10">
        <v>-2551</v>
      </c>
      <c r="C9" s="10"/>
      <c r="D9" s="5">
        <f t="shared" si="0"/>
        <v>-2551</v>
      </c>
    </row>
    <row r="10" spans="1:4" ht="12.75">
      <c r="A10" s="4" t="s">
        <v>0</v>
      </c>
      <c r="B10" s="10">
        <v>-13000</v>
      </c>
      <c r="C10" s="10"/>
      <c r="D10" s="5">
        <f t="shared" si="0"/>
        <v>-13000</v>
      </c>
    </row>
    <row r="11" spans="1:4" ht="12.75">
      <c r="A11" s="4" t="s">
        <v>26</v>
      </c>
      <c r="B11" s="10"/>
      <c r="C11" s="10">
        <v>2150</v>
      </c>
      <c r="D11" s="5">
        <f t="shared" si="0"/>
        <v>2150</v>
      </c>
    </row>
    <row r="12" spans="1:4" ht="12.75">
      <c r="A12" s="3" t="s">
        <v>18</v>
      </c>
      <c r="B12" s="11">
        <f>SUM(B6:B11)</f>
        <v>-72651</v>
      </c>
      <c r="C12" s="11">
        <f>SUM(C6:C11)</f>
        <v>2150</v>
      </c>
      <c r="D12" s="7">
        <f t="shared" si="0"/>
        <v>-70501</v>
      </c>
    </row>
    <row r="13" spans="1:4" ht="12.75">
      <c r="A13" s="3" t="s">
        <v>43</v>
      </c>
      <c r="B13" s="10"/>
      <c r="C13" s="10"/>
      <c r="D13" s="5"/>
    </row>
    <row r="14" spans="1:4" ht="12.75">
      <c r="A14" s="4" t="s">
        <v>27</v>
      </c>
      <c r="B14" s="10">
        <v>-3561</v>
      </c>
      <c r="C14" s="10"/>
      <c r="D14" s="9">
        <f>B14+C14</f>
        <v>-3561</v>
      </c>
    </row>
    <row r="15" spans="1:4" ht="12.75">
      <c r="A15" s="4" t="s">
        <v>28</v>
      </c>
      <c r="B15" s="12">
        <v>-2000</v>
      </c>
      <c r="C15" s="12"/>
      <c r="D15" s="9">
        <f>B15+C15</f>
        <v>-2000</v>
      </c>
    </row>
    <row r="16" spans="1:4" ht="12.75">
      <c r="A16" s="4" t="s">
        <v>1</v>
      </c>
      <c r="B16" s="12">
        <v>-5208</v>
      </c>
      <c r="C16" s="12"/>
      <c r="D16" s="9">
        <f>B16+C16</f>
        <v>-5208</v>
      </c>
    </row>
    <row r="17" spans="1:4" ht="12.75">
      <c r="A17" s="4" t="s">
        <v>2</v>
      </c>
      <c r="B17" s="12">
        <v>-152</v>
      </c>
      <c r="C17" s="12"/>
      <c r="D17" s="9">
        <f>B17+C17</f>
        <v>-152</v>
      </c>
    </row>
    <row r="18" spans="1:4" ht="12.75">
      <c r="A18" s="3" t="s">
        <v>37</v>
      </c>
      <c r="B18" s="11">
        <f>SUM(B14:B17)</f>
        <v>-10921</v>
      </c>
      <c r="C18" s="11">
        <f>SUM(C14:C17)</f>
        <v>0</v>
      </c>
      <c r="D18" s="7">
        <f>B18+C18</f>
        <v>-10921</v>
      </c>
    </row>
    <row r="19" spans="1:4" ht="12.75">
      <c r="A19" s="3" t="s">
        <v>45</v>
      </c>
      <c r="B19" s="10"/>
      <c r="C19" s="10"/>
      <c r="D19" s="5"/>
    </row>
    <row r="20" spans="1:4" ht="12.75">
      <c r="A20" s="4" t="s">
        <v>29</v>
      </c>
      <c r="B20" s="10"/>
      <c r="C20" s="10">
        <v>30810</v>
      </c>
      <c r="D20" s="5">
        <f>B20+C20</f>
        <v>30810</v>
      </c>
    </row>
    <row r="21" spans="1:4" ht="12.75">
      <c r="A21" s="4" t="s">
        <v>3</v>
      </c>
      <c r="B21" s="10"/>
      <c r="C21" s="10">
        <v>2581</v>
      </c>
      <c r="D21" s="5">
        <f>B21+C21</f>
        <v>2581</v>
      </c>
    </row>
    <row r="22" spans="1:4" ht="12.75">
      <c r="A22" s="3" t="s">
        <v>19</v>
      </c>
      <c r="B22" s="11">
        <f>SUM(B20:B21)</f>
        <v>0</v>
      </c>
      <c r="C22" s="11">
        <f>SUM(C20:C21)</f>
        <v>33391</v>
      </c>
      <c r="D22" s="7">
        <f>B22+C22</f>
        <v>33391</v>
      </c>
    </row>
    <row r="23" spans="1:4" ht="12.75">
      <c r="A23" s="3" t="s">
        <v>46</v>
      </c>
      <c r="B23" s="10"/>
      <c r="C23" s="10"/>
      <c r="D23" s="5"/>
    </row>
    <row r="24" spans="1:4" ht="12.75">
      <c r="A24" s="4" t="s">
        <v>30</v>
      </c>
      <c r="B24" s="10">
        <v>-5628</v>
      </c>
      <c r="C24" s="10"/>
      <c r="D24" s="5">
        <f>B24+C24</f>
        <v>-5628</v>
      </c>
    </row>
    <row r="25" spans="1:4" ht="12.75">
      <c r="A25" s="4" t="s">
        <v>1</v>
      </c>
      <c r="B25" s="10">
        <v>-3200</v>
      </c>
      <c r="C25" s="10"/>
      <c r="D25" s="5">
        <f>B25+C25</f>
        <v>-3200</v>
      </c>
    </row>
    <row r="26" spans="1:4" ht="12.75">
      <c r="A26" s="4" t="s">
        <v>4</v>
      </c>
      <c r="B26" s="10">
        <v>-1372</v>
      </c>
      <c r="C26" s="10"/>
      <c r="D26" s="5">
        <f>B26+C26</f>
        <v>-1372</v>
      </c>
    </row>
    <row r="27" spans="1:4" ht="12.75">
      <c r="A27" s="3" t="s">
        <v>20</v>
      </c>
      <c r="B27" s="11">
        <f>SUM(B24:B26)</f>
        <v>-10200</v>
      </c>
      <c r="C27" s="11">
        <f>SUM(C24:C26)</f>
        <v>0</v>
      </c>
      <c r="D27" s="7">
        <f>B27+C27</f>
        <v>-10200</v>
      </c>
    </row>
    <row r="28" spans="1:4" ht="12.75">
      <c r="A28" s="3" t="s">
        <v>39</v>
      </c>
      <c r="B28" s="10"/>
      <c r="C28" s="10"/>
      <c r="D28" s="5"/>
    </row>
    <row r="29" spans="1:7" ht="12.75">
      <c r="A29" s="4" t="s">
        <v>31</v>
      </c>
      <c r="B29" s="10"/>
      <c r="C29" s="10">
        <v>27425</v>
      </c>
      <c r="D29" s="5">
        <f aca="true" t="shared" si="1" ref="D29:D34">B29+C29</f>
        <v>27425</v>
      </c>
      <c r="G29" s="13"/>
    </row>
    <row r="30" spans="1:7" ht="12.75">
      <c r="A30" s="4" t="s">
        <v>32</v>
      </c>
      <c r="B30" s="10">
        <v>-13000</v>
      </c>
      <c r="C30" s="10"/>
      <c r="D30" s="5">
        <f t="shared" si="1"/>
        <v>-13000</v>
      </c>
      <c r="G30" s="13"/>
    </row>
    <row r="31" spans="1:7" ht="12.75">
      <c r="A31" s="4" t="s">
        <v>5</v>
      </c>
      <c r="B31" s="10">
        <v>-4116</v>
      </c>
      <c r="C31" s="10"/>
      <c r="D31" s="5">
        <f t="shared" si="1"/>
        <v>-4116</v>
      </c>
      <c r="G31" s="13"/>
    </row>
    <row r="32" spans="1:7" ht="12.75">
      <c r="A32" s="4" t="s">
        <v>6</v>
      </c>
      <c r="B32" s="10">
        <v>-2200</v>
      </c>
      <c r="C32" s="10"/>
      <c r="D32" s="5">
        <f t="shared" si="1"/>
        <v>-2200</v>
      </c>
      <c r="G32" s="13"/>
    </row>
    <row r="33" spans="1:7" ht="12.75">
      <c r="A33" s="4" t="s">
        <v>4</v>
      </c>
      <c r="B33" s="10">
        <v>-573</v>
      </c>
      <c r="C33" s="10"/>
      <c r="D33" s="5">
        <f t="shared" si="1"/>
        <v>-573</v>
      </c>
      <c r="G33" s="13"/>
    </row>
    <row r="34" spans="1:7" ht="12.75">
      <c r="A34" s="3" t="s">
        <v>35</v>
      </c>
      <c r="B34" s="11">
        <f>SUM(B29:B33)</f>
        <v>-19889</v>
      </c>
      <c r="C34" s="11">
        <f>SUM(C29:C33)</f>
        <v>27425</v>
      </c>
      <c r="D34" s="7">
        <f t="shared" si="1"/>
        <v>7536</v>
      </c>
      <c r="G34" s="13"/>
    </row>
    <row r="35" spans="1:7" ht="12.75">
      <c r="A35" s="3" t="s">
        <v>40</v>
      </c>
      <c r="B35" s="10"/>
      <c r="C35" s="10"/>
      <c r="D35" s="5"/>
      <c r="G35" s="13"/>
    </row>
    <row r="36" spans="1:7" ht="12.75">
      <c r="A36" s="4" t="s">
        <v>33</v>
      </c>
      <c r="B36" s="10"/>
      <c r="C36" s="10">
        <v>2360</v>
      </c>
      <c r="D36" s="5">
        <f>B36+C36</f>
        <v>2360</v>
      </c>
      <c r="G36" s="13"/>
    </row>
    <row r="37" spans="1:7" ht="12.75">
      <c r="A37" s="4" t="s">
        <v>7</v>
      </c>
      <c r="B37" s="10"/>
      <c r="C37" s="10">
        <v>685</v>
      </c>
      <c r="D37" s="5">
        <f>B37+C37</f>
        <v>685</v>
      </c>
      <c r="G37" s="13"/>
    </row>
    <row r="38" spans="1:7" ht="12.75">
      <c r="A38" s="4" t="s">
        <v>3</v>
      </c>
      <c r="B38" s="10"/>
      <c r="C38" s="10">
        <v>1153</v>
      </c>
      <c r="D38" s="5">
        <f>B38+C38</f>
        <v>1153</v>
      </c>
      <c r="G38" s="13"/>
    </row>
    <row r="39" spans="1:4" ht="12.75">
      <c r="A39" s="4" t="s">
        <v>8</v>
      </c>
      <c r="B39" s="10">
        <v>-3980</v>
      </c>
      <c r="C39" s="10"/>
      <c r="D39" s="5">
        <f>B39+C39</f>
        <v>-3980</v>
      </c>
    </row>
    <row r="40" spans="1:4" ht="12.75">
      <c r="A40" s="3" t="s">
        <v>36</v>
      </c>
      <c r="B40" s="11">
        <f>SUM(B36:B39)</f>
        <v>-3980</v>
      </c>
      <c r="C40" s="11">
        <f>SUM(C36:C39)</f>
        <v>4198</v>
      </c>
      <c r="D40" s="7">
        <f>B40+C40</f>
        <v>218</v>
      </c>
    </row>
    <row r="41" spans="1:4" ht="12.75">
      <c r="A41" s="3" t="s">
        <v>48</v>
      </c>
      <c r="B41" s="10"/>
      <c r="C41" s="10"/>
      <c r="D41" s="5"/>
    </row>
    <row r="42" spans="1:4" ht="12.75">
      <c r="A42" s="4" t="s">
        <v>3</v>
      </c>
      <c r="B42" s="10"/>
      <c r="C42" s="10">
        <v>50</v>
      </c>
      <c r="D42" s="5">
        <f>B42+C42</f>
        <v>50</v>
      </c>
    </row>
    <row r="43" spans="1:4" ht="12.75">
      <c r="A43" s="3" t="s">
        <v>9</v>
      </c>
      <c r="B43" s="11">
        <f>SUM(B42:B42)</f>
        <v>0</v>
      </c>
      <c r="C43" s="11">
        <f>SUM(C42:C42)</f>
        <v>50</v>
      </c>
      <c r="D43" s="7">
        <f>B43+C43</f>
        <v>50</v>
      </c>
    </row>
    <row r="44" spans="1:4" ht="12.75">
      <c r="A44" s="3" t="s">
        <v>47</v>
      </c>
      <c r="B44" s="10"/>
      <c r="C44" s="10"/>
      <c r="D44" s="5"/>
    </row>
    <row r="45" spans="1:4" ht="12.75">
      <c r="A45" s="4" t="s">
        <v>14</v>
      </c>
      <c r="B45" s="10">
        <v>-10503</v>
      </c>
      <c r="C45" s="10"/>
      <c r="D45" s="5">
        <f>B45+C45</f>
        <v>-10503</v>
      </c>
    </row>
    <row r="46" spans="1:4" ht="12.75">
      <c r="A46" s="3" t="s">
        <v>10</v>
      </c>
      <c r="B46" s="11">
        <f>SUM(B45:B45)</f>
        <v>-10503</v>
      </c>
      <c r="C46" s="11">
        <f>SUM(C45:C45)</f>
        <v>0</v>
      </c>
      <c r="D46" s="7">
        <f>B46+C46</f>
        <v>-10503</v>
      </c>
    </row>
    <row r="47" spans="1:4" ht="12.75">
      <c r="A47" s="3" t="s">
        <v>44</v>
      </c>
      <c r="B47" s="10"/>
      <c r="C47" s="10"/>
      <c r="D47" s="5"/>
    </row>
    <row r="48" spans="1:4" ht="12.75">
      <c r="A48" s="4" t="s">
        <v>12</v>
      </c>
      <c r="B48" s="10"/>
      <c r="C48" s="10">
        <v>2000</v>
      </c>
      <c r="D48" s="5">
        <f>B48+C48</f>
        <v>2000</v>
      </c>
    </row>
    <row r="49" spans="1:4" ht="12.75">
      <c r="A49" s="4" t="s">
        <v>13</v>
      </c>
      <c r="B49" s="10"/>
      <c r="C49" s="10">
        <v>2000</v>
      </c>
      <c r="D49" s="5">
        <f>B49+C49</f>
        <v>2000</v>
      </c>
    </row>
    <row r="50" spans="1:4" ht="12.75">
      <c r="A50" s="3" t="s">
        <v>11</v>
      </c>
      <c r="B50" s="11">
        <f>SUM(B48:B49)</f>
        <v>0</v>
      </c>
      <c r="C50" s="11">
        <f>SUM(C48:C49)</f>
        <v>4000</v>
      </c>
      <c r="D50" s="7">
        <f>B50+C50</f>
        <v>4000</v>
      </c>
    </row>
    <row r="51" spans="1:4" ht="12.75">
      <c r="A51" s="3" t="s">
        <v>38</v>
      </c>
      <c r="B51" s="11">
        <f>B50+B46+B43+B40+B34+B27+B22+B18+B12</f>
        <v>-128144</v>
      </c>
      <c r="C51" s="11">
        <f>C50+C46+C43+C40+C34+C27+C22+C18+C12</f>
        <v>71214</v>
      </c>
      <c r="D51" s="7">
        <f>D50+D46+D43+D40+D34+D27+D22+D18+D12</f>
        <v>-56930</v>
      </c>
    </row>
    <row r="52" spans="2:3" ht="12.75">
      <c r="B52" s="14"/>
      <c r="C52" s="14"/>
    </row>
    <row r="53" spans="2:3" ht="12.75">
      <c r="B53" s="14"/>
      <c r="C53" s="14"/>
    </row>
    <row r="54" spans="2:3" ht="12.75">
      <c r="B54" s="14"/>
      <c r="C54" s="14"/>
    </row>
    <row r="55" spans="2:3" ht="12.75">
      <c r="B55" s="14"/>
      <c r="C55" s="14"/>
    </row>
    <row r="56" spans="2:3" ht="12.75">
      <c r="B56" s="14"/>
      <c r="C56" s="14"/>
    </row>
    <row r="57" spans="2:3" ht="12.75">
      <c r="B57" s="14"/>
      <c r="C57" s="14"/>
    </row>
    <row r="58" spans="2:3" ht="12.75">
      <c r="B58" s="14"/>
      <c r="C58" s="14"/>
    </row>
    <row r="59" spans="2:3" ht="12.75">
      <c r="B59" s="14"/>
      <c r="C59" s="14"/>
    </row>
    <row r="60" spans="2:3" ht="12.75">
      <c r="B60" s="14"/>
      <c r="C60" s="14"/>
    </row>
    <row r="61" spans="2:3" ht="12.75">
      <c r="B61" s="14"/>
      <c r="C61" s="14"/>
    </row>
    <row r="62" spans="2:3" ht="12.75">
      <c r="B62" s="14"/>
      <c r="C62" s="14"/>
    </row>
    <row r="63" spans="2:3" ht="12.75">
      <c r="B63" s="14"/>
      <c r="C63" s="14"/>
    </row>
    <row r="64" spans="2:3" ht="12.75">
      <c r="B64" s="14"/>
      <c r="C64" s="14"/>
    </row>
    <row r="65" spans="2:3" ht="12.75">
      <c r="B65" s="14"/>
      <c r="C65" s="14"/>
    </row>
    <row r="66" spans="2:3" ht="12.75">
      <c r="B66" s="14"/>
      <c r="C66" s="14"/>
    </row>
    <row r="67" spans="2:3" ht="12.75">
      <c r="B67" s="14"/>
      <c r="C67" s="14"/>
    </row>
    <row r="68" spans="2:3" ht="12.75">
      <c r="B68" s="14"/>
      <c r="C68" s="14"/>
    </row>
    <row r="69" spans="2:3" ht="12.75">
      <c r="B69" s="14"/>
      <c r="C69" s="14"/>
    </row>
    <row r="70" spans="2:3" ht="12.75">
      <c r="B70" s="14"/>
      <c r="C70" s="14"/>
    </row>
    <row r="71" spans="2:3" ht="12.75">
      <c r="B71" s="14"/>
      <c r="C71" s="14"/>
    </row>
    <row r="72" spans="2:3" ht="12.75">
      <c r="B72" s="14"/>
      <c r="C72" s="14"/>
    </row>
    <row r="73" spans="2:3" ht="12.75">
      <c r="B73" s="14"/>
      <c r="C73" s="14"/>
    </row>
    <row r="74" spans="2:3" ht="12.75">
      <c r="B74" s="14"/>
      <c r="C74" s="14"/>
    </row>
    <row r="75" spans="2:3" ht="12.75">
      <c r="B75" s="14"/>
      <c r="C75" s="14"/>
    </row>
    <row r="76" spans="2:3" ht="12.75">
      <c r="B76" s="14"/>
      <c r="C76" s="14"/>
    </row>
  </sheetData>
  <mergeCells count="1">
    <mergeCell ref="B3:D3"/>
  </mergeCells>
  <printOptions/>
  <pageMargins left="0.75" right="0.75" top="0.57" bottom="1" header="0" footer="0"/>
  <pageSetup horizontalDpi="600" verticalDpi="600" orientation="portrait" paperSize="9" scale="72" r:id="rId1"/>
  <headerFooter alignWithMargins="0">
    <oddHeader>&amp;LBilag 8 - Oversigt over de forventede afvigelser på bevillingsniveau pr. oktober</oddHeader>
  </headerFooter>
  <ignoredErrors>
    <ignoredError sqref="D12 D18 D22 D27 D34 D40 D43 D46 D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Uddannelses- og Ungdomsforvaltningen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BUF</dc:creator>
  <cp:keywords/>
  <dc:description/>
  <cp:lastModifiedBy>BUF</cp:lastModifiedBy>
  <cp:lastPrinted>2007-10-23T21:57:02Z</cp:lastPrinted>
  <dcterms:created xsi:type="dcterms:W3CDTF">2006-10-05T12:12:15Z</dcterms:created>
  <dcterms:modified xsi:type="dcterms:W3CDTF">2007-10-26T09:31:52Z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