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15" windowWidth="11865" windowHeight="633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<sst xmlns="http://schemas.openxmlformats.org/spreadsheetml/2006/main" count="207" uniqueCount="149">
  <si>
    <t>Sejlklubben Lynetten</t>
  </si>
  <si>
    <t>Ruth Andersen</t>
  </si>
  <si>
    <t>Refshalevej 200</t>
  </si>
  <si>
    <t>København K</t>
  </si>
  <si>
    <t>Vigerslev Boldklub af 1956</t>
  </si>
  <si>
    <t>Per Green</t>
  </si>
  <si>
    <t>Hvidovre Strandvej 151B</t>
  </si>
  <si>
    <t>Hvidovre</t>
  </si>
  <si>
    <t>Østerbro Taekwondo Klub</t>
  </si>
  <si>
    <t>Louise Dohn</t>
  </si>
  <si>
    <t>P.D. Løvs Alle 1, 2. th.</t>
  </si>
  <si>
    <t>København N</t>
  </si>
  <si>
    <t>Brønshøj Judoklub</t>
  </si>
  <si>
    <t>Michael Agertoft</t>
  </si>
  <si>
    <t>Tryggevældevej 123 A</t>
  </si>
  <si>
    <t>Brønshøj</t>
  </si>
  <si>
    <t>KFUM St. Stefans gruppe</t>
  </si>
  <si>
    <t>Martin Utoft</t>
  </si>
  <si>
    <t>Hovedgade 44</t>
  </si>
  <si>
    <t>Skævinge</t>
  </si>
  <si>
    <t>Badmintonklubben af 1937</t>
  </si>
  <si>
    <t>Jeppe Schytte-Hansen</t>
  </si>
  <si>
    <t>Højdevej 17, 4. tv.</t>
  </si>
  <si>
    <t>København S</t>
  </si>
  <si>
    <t>FDF K 30</t>
  </si>
  <si>
    <t>Jens Peter Høegh</t>
  </si>
  <si>
    <t>Helikonsvej 2</t>
  </si>
  <si>
    <t>KFUM Sct. Johannes gruppe</t>
  </si>
  <si>
    <t>Allan Bäck</t>
  </si>
  <si>
    <t>Nørre Alle 2 C</t>
  </si>
  <si>
    <t>Nørrebro Trampolin Klub NT77</t>
  </si>
  <si>
    <t>Annie Truelsen</t>
  </si>
  <si>
    <t>Frederikssundsvej 17, 3. tv.</t>
  </si>
  <si>
    <t>København NV</t>
  </si>
  <si>
    <t>Københavns Bueskyttelaug</t>
  </si>
  <si>
    <t>Jørgen Graff-Nielsen</t>
  </si>
  <si>
    <t>Kærgårdsvej 14</t>
  </si>
  <si>
    <t>MK 31 Trampolin</t>
  </si>
  <si>
    <t>Peter Jensen</t>
  </si>
  <si>
    <t>Øresundsvej 68, 2. th</t>
  </si>
  <si>
    <t>Boldklubben Fremad Valby, håndbold</t>
  </si>
  <si>
    <t>Jesper Nielsen</t>
  </si>
  <si>
    <t>Gl. Køge Landevej 220 A, 2. tv</t>
  </si>
  <si>
    <t>Team Orange</t>
  </si>
  <si>
    <t>Jimmy Christensen</t>
  </si>
  <si>
    <t>Nøddebogade 5, 4. tv</t>
  </si>
  <si>
    <t>Kazoku Karate Do Kai   J.K.A</t>
  </si>
  <si>
    <t>Britt Jørgensen</t>
  </si>
  <si>
    <t>Vesterebrogade 44</t>
  </si>
  <si>
    <t>København V</t>
  </si>
  <si>
    <t>Venstres Ungdom i København</t>
  </si>
  <si>
    <t>Morten Stryhn</t>
  </si>
  <si>
    <t>Gl. Kalkbrænderivej 23, 3. th.</t>
  </si>
  <si>
    <t>København Ø</t>
  </si>
  <si>
    <t>Show Down Klubben - København</t>
  </si>
  <si>
    <t>Gitte Rue</t>
  </si>
  <si>
    <t>Platan Skelllet 6</t>
  </si>
  <si>
    <t>Frederiksberg</t>
  </si>
  <si>
    <t>Moderne Kampkunst</t>
  </si>
  <si>
    <t>Mustapha Bazi</t>
  </si>
  <si>
    <t>Skovløbervej 5, 3. tv.</t>
  </si>
  <si>
    <t>Østerbro Budo Club</t>
  </si>
  <si>
    <t>Maria R. Gjerding</t>
  </si>
  <si>
    <t>Drejøgade 17, 2. tv.</t>
  </si>
  <si>
    <t>F.C. Mogadisho</t>
  </si>
  <si>
    <t>Yassin H. Abdale</t>
  </si>
  <si>
    <t>Aldersrogade 64, st.</t>
  </si>
  <si>
    <t>FC Tre Falke</t>
  </si>
  <si>
    <t>Henrik Lykke</t>
  </si>
  <si>
    <t>Sønder Boulevard 70, 2.th.</t>
  </si>
  <si>
    <t>Sportsdykkerklubben Vikingerne</t>
  </si>
  <si>
    <t>Anders Rostgaard Bystrup</t>
  </si>
  <si>
    <t>Fiskedamsgade 12, 5</t>
  </si>
  <si>
    <t>Gribben HK</t>
  </si>
  <si>
    <t>Casper Christiansen</t>
  </si>
  <si>
    <t>Vævergade 7, 2. tv.</t>
  </si>
  <si>
    <t>DSU Østerbro</t>
  </si>
  <si>
    <t>Gitte Gammelgaard Engbjerg</t>
  </si>
  <si>
    <t>Classensgade 33 M 2. tv.</t>
  </si>
  <si>
    <t>Tuzla Spor</t>
  </si>
  <si>
    <t>Ramiz Kurt</t>
  </si>
  <si>
    <t>Topperne 16, 2. - lejl. 23</t>
  </si>
  <si>
    <t>Albertslund</t>
  </si>
  <si>
    <t>Det Kurdiske Kultur Center</t>
  </si>
  <si>
    <t>Ugur Onurlu</t>
  </si>
  <si>
    <t>Viktoriagade 16 C, 1.</t>
  </si>
  <si>
    <t>Apeiron</t>
  </si>
  <si>
    <t>Kristian Mondrup Nielsen</t>
  </si>
  <si>
    <t>Ullerupgade 9, 3</t>
  </si>
  <si>
    <t>Foreningen Stifinder</t>
  </si>
  <si>
    <t>Selahattin Atici</t>
  </si>
  <si>
    <t>Jagtvej 103 A, 2. tv.</t>
  </si>
  <si>
    <t>Københavns Kajakpolo Klub</t>
  </si>
  <si>
    <t>Lennart Holm Højdal</t>
  </si>
  <si>
    <t>Frederiksvej 34, 3. tv.</t>
  </si>
  <si>
    <t>Sundby KFUM - Håndbold</t>
  </si>
  <si>
    <t>Birger Rasmussen</t>
  </si>
  <si>
    <t>Svinget 18, 3. tv.</t>
  </si>
  <si>
    <t>Iransk Dansk Kulturhus</t>
  </si>
  <si>
    <t>Majid Sairafianpour</t>
  </si>
  <si>
    <t>Brandsbyvej 43</t>
  </si>
  <si>
    <t>Skovlunde</t>
  </si>
  <si>
    <t>SVBG 03</t>
  </si>
  <si>
    <t>Christian Nørkær Hansen</t>
  </si>
  <si>
    <t>Egilsgade 55, st. tv</t>
  </si>
  <si>
    <t>Rytmisk Musik København</t>
  </si>
  <si>
    <t>Jesper Krüger</t>
  </si>
  <si>
    <t>Viktoriagade 11, 4. th..</t>
  </si>
  <si>
    <t>Herluf BK</t>
  </si>
  <si>
    <t>Philip Rye</t>
  </si>
  <si>
    <t>Randersgade 2, 1. th.</t>
  </si>
  <si>
    <t>TeaterKatalysator</t>
  </si>
  <si>
    <t>Nina Bundgaard</t>
  </si>
  <si>
    <t>Vanløse Allé 1, 1. th.</t>
  </si>
  <si>
    <t>Vanløse</t>
  </si>
  <si>
    <t>Int. Christian Gospel Center Penuel</t>
  </si>
  <si>
    <t>Jean Pierre Muganza</t>
  </si>
  <si>
    <t>Dahliahaven 76</t>
  </si>
  <si>
    <t>Virum</t>
  </si>
  <si>
    <t>Organ. for forenede Somalisk unge</t>
  </si>
  <si>
    <t>Abdullahi Hassan Anshur</t>
  </si>
  <si>
    <t>Gadelandet 2 C, 2. th.</t>
  </si>
  <si>
    <t>Københavns BMX Klub</t>
  </si>
  <si>
    <t>Alan Malligsen</t>
  </si>
  <si>
    <t>Flensborggade 11, 1. tv.</t>
  </si>
  <si>
    <t>Amager Radikal Ungdom</t>
  </si>
  <si>
    <t>Simon Frøsig</t>
  </si>
  <si>
    <t>Myggenæsgade 11, lejl. 3</t>
  </si>
  <si>
    <t>F.nr.</t>
  </si>
  <si>
    <t xml:space="preserve">Forening </t>
  </si>
  <si>
    <t>Kontaktperson</t>
  </si>
  <si>
    <t>Adresse</t>
  </si>
  <si>
    <t>Post</t>
  </si>
  <si>
    <t>By</t>
  </si>
  <si>
    <t>Aktivitetstilskud</t>
  </si>
  <si>
    <t>Driftstilskud</t>
  </si>
  <si>
    <t>Hyttetilskud</t>
  </si>
  <si>
    <t>100 % tilskud</t>
  </si>
  <si>
    <t>I alt</t>
  </si>
  <si>
    <t>Aktivitet</t>
  </si>
  <si>
    <t>Under 25 år</t>
  </si>
  <si>
    <t>Idræt</t>
  </si>
  <si>
    <t>Spejder</t>
  </si>
  <si>
    <t>Politik</t>
  </si>
  <si>
    <t>Andet</t>
  </si>
  <si>
    <t>Musik</t>
  </si>
  <si>
    <t>Teater</t>
  </si>
  <si>
    <t xml:space="preserve">Forventet 
antal 
medl. 
i 2006 i alt </t>
  </si>
  <si>
    <t>Vanløse Cricket Club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</si>
</sst>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</numFmts>
  <fonts count="7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1" xfId="18" applyFont="1" applyFill="1" applyBorder="1" applyAlignment="1">
      <alignment horizontal="center"/>
      <protection/>
    </xf>
    <xf numFmtId="4" fontId="3" fillId="0" borderId="1" xfId="18" applyNumberFormat="1" applyFont="1" applyFill="1" applyBorder="1" applyAlignment="1">
      <alignment horizontal="center"/>
      <protection/>
    </xf>
    <xf numFmtId="4" fontId="3" fillId="0" borderId="1" xfId="18" applyNumberFormat="1" applyFont="1" applyFill="1" applyBorder="1" applyAlignment="1" quotePrefix="1">
      <alignment horizontal="center"/>
      <protection/>
    </xf>
    <xf numFmtId="0" fontId="4" fillId="0" borderId="0" xfId="0" applyFont="1" applyAlignment="1">
      <alignment horizontal="center"/>
    </xf>
    <xf numFmtId="0" fontId="3" fillId="0" borderId="1" xfId="18" applyFont="1" applyFill="1" applyBorder="1" applyAlignment="1">
      <alignment horizontal="left"/>
      <protection/>
    </xf>
    <xf numFmtId="0" fontId="3" fillId="0" borderId="1" xfId="18" applyFont="1" applyFill="1" applyBorder="1" applyAlignment="1">
      <alignment horizontal="left" wrapText="1"/>
      <protection/>
    </xf>
    <xf numFmtId="4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1" xfId="18" applyFont="1" applyFill="1" applyBorder="1" applyAlignment="1">
      <alignment horizontal="left" wrapText="1"/>
      <protection/>
    </xf>
    <xf numFmtId="4" fontId="6" fillId="0" borderId="1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 [0]" xfId="17"/>
    <cellStyle name="Normal_Ark1" xfId="18"/>
    <cellStyle name="Percent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 topLeftCell="A1">
      <selection activeCell="L40" sqref="L40"/>
    </sheetView>
  </sheetViews>
  <sheetFormatPr defaultColWidth="9.140625" defaultRowHeight="15.75" customHeight="1"/>
  <cols>
    <col min="1" max="1" width="7.7109375" style="8" bestFit="1" customWidth="1"/>
    <col min="2" max="2" width="35.00390625" style="8" bestFit="1" customWidth="1"/>
    <col min="3" max="3" width="31.140625" style="8" hidden="1" customWidth="1"/>
    <col min="4" max="4" width="32.00390625" style="8" hidden="1" customWidth="1"/>
    <col min="5" max="5" width="6.421875" style="8" hidden="1" customWidth="1"/>
    <col min="6" max="6" width="16.28125" style="8" hidden="1" customWidth="1"/>
    <col min="7" max="7" width="9.00390625" style="8" customWidth="1"/>
    <col min="8" max="8" width="15.421875" style="12" customWidth="1"/>
    <col min="9" max="10" width="11.28125" style="12" bestFit="1" customWidth="1"/>
    <col min="11" max="11" width="13.140625" style="12" bestFit="1" customWidth="1"/>
    <col min="12" max="12" width="11.28125" style="12" bestFit="1" customWidth="1"/>
    <col min="13" max="13" width="10.140625" style="13" bestFit="1" customWidth="1"/>
    <col min="14" max="14" width="11.57421875" style="13" bestFit="1" customWidth="1"/>
    <col min="15" max="16384" width="9.140625" style="8" customWidth="1"/>
  </cols>
  <sheetData>
    <row r="1" spans="1:14" s="4" customFormat="1" ht="69" customHeight="1">
      <c r="A1" s="1" t="s">
        <v>128</v>
      </c>
      <c r="B1" s="1" t="s">
        <v>129</v>
      </c>
      <c r="C1" s="1" t="s">
        <v>130</v>
      </c>
      <c r="D1" s="1" t="s">
        <v>131</v>
      </c>
      <c r="E1" s="1" t="s">
        <v>132</v>
      </c>
      <c r="F1" s="1" t="s">
        <v>133</v>
      </c>
      <c r="G1" s="1" t="s">
        <v>139</v>
      </c>
      <c r="H1" s="2" t="s">
        <v>134</v>
      </c>
      <c r="I1" s="2" t="s">
        <v>135</v>
      </c>
      <c r="J1" s="2" t="s">
        <v>136</v>
      </c>
      <c r="K1" s="3" t="s">
        <v>137</v>
      </c>
      <c r="L1" s="2" t="s">
        <v>138</v>
      </c>
      <c r="M1" s="14" t="s">
        <v>147</v>
      </c>
      <c r="N1" s="14" t="s">
        <v>140</v>
      </c>
    </row>
    <row r="2" spans="1:14" ht="15.75" customHeight="1">
      <c r="A2" s="5">
        <v>20031</v>
      </c>
      <c r="B2" s="6" t="s">
        <v>0</v>
      </c>
      <c r="C2" s="6" t="s">
        <v>1</v>
      </c>
      <c r="D2" s="6" t="s">
        <v>2</v>
      </c>
      <c r="E2" s="5">
        <v>1432</v>
      </c>
      <c r="F2" s="5" t="s">
        <v>3</v>
      </c>
      <c r="G2" s="5" t="s">
        <v>141</v>
      </c>
      <c r="H2" s="7">
        <v>3132</v>
      </c>
      <c r="I2" s="7">
        <v>23409</v>
      </c>
      <c r="J2" s="7"/>
      <c r="K2" s="7"/>
      <c r="L2" s="7">
        <f>SUM(H2:K2)</f>
        <v>26541</v>
      </c>
      <c r="M2" s="15">
        <v>29</v>
      </c>
      <c r="N2" s="15">
        <v>29</v>
      </c>
    </row>
    <row r="3" spans="1:14" ht="15.75" customHeight="1">
      <c r="A3" s="5">
        <v>20107</v>
      </c>
      <c r="B3" s="6" t="s">
        <v>4</v>
      </c>
      <c r="C3" s="6" t="s">
        <v>5</v>
      </c>
      <c r="D3" s="6" t="s">
        <v>6</v>
      </c>
      <c r="E3" s="5">
        <v>2650</v>
      </c>
      <c r="F3" s="5" t="s">
        <v>7</v>
      </c>
      <c r="G3" s="5" t="s">
        <v>141</v>
      </c>
      <c r="H3" s="7">
        <v>3432</v>
      </c>
      <c r="I3" s="7">
        <v>8406.98</v>
      </c>
      <c r="J3" s="7">
        <v>154.21</v>
      </c>
      <c r="K3" s="7">
        <v>4167</v>
      </c>
      <c r="L3" s="7">
        <f aca="true" t="shared" si="0" ref="L3:L40">SUM(H3:K3)</f>
        <v>16160.189999999999</v>
      </c>
      <c r="M3" s="15">
        <v>107</v>
      </c>
      <c r="N3" s="15">
        <v>22</v>
      </c>
    </row>
    <row r="4" spans="1:14" ht="15.75" customHeight="1">
      <c r="A4" s="5">
        <v>20907</v>
      </c>
      <c r="B4" s="6" t="s">
        <v>8</v>
      </c>
      <c r="C4" s="6" t="s">
        <v>9</v>
      </c>
      <c r="D4" s="6" t="s">
        <v>10</v>
      </c>
      <c r="E4" s="5">
        <v>2200</v>
      </c>
      <c r="F4" s="5" t="s">
        <v>11</v>
      </c>
      <c r="G4" s="5" t="s">
        <v>141</v>
      </c>
      <c r="H4" s="7">
        <v>6681</v>
      </c>
      <c r="I4" s="7"/>
      <c r="J4" s="7"/>
      <c r="K4" s="7"/>
      <c r="L4" s="7">
        <f t="shared" si="0"/>
        <v>6681</v>
      </c>
      <c r="M4" s="15">
        <v>57</v>
      </c>
      <c r="N4" s="15">
        <v>26</v>
      </c>
    </row>
    <row r="5" spans="1:14" ht="15.75" customHeight="1">
      <c r="A5" s="5">
        <v>24047</v>
      </c>
      <c r="B5" s="6" t="s">
        <v>12</v>
      </c>
      <c r="C5" s="6" t="s">
        <v>13</v>
      </c>
      <c r="D5" s="6" t="s">
        <v>14</v>
      </c>
      <c r="E5" s="5">
        <v>2700</v>
      </c>
      <c r="F5" s="5" t="s">
        <v>15</v>
      </c>
      <c r="G5" s="5" t="s">
        <v>141</v>
      </c>
      <c r="H5" s="7">
        <v>48145</v>
      </c>
      <c r="I5" s="7"/>
      <c r="J5" s="7"/>
      <c r="K5" s="7"/>
      <c r="L5" s="7">
        <f t="shared" si="0"/>
        <v>48145</v>
      </c>
      <c r="M5" s="15">
        <v>221</v>
      </c>
      <c r="N5" s="15">
        <v>195</v>
      </c>
    </row>
    <row r="6" spans="1:14" ht="15.75" customHeight="1">
      <c r="A6" s="5">
        <v>24056</v>
      </c>
      <c r="B6" s="6" t="s">
        <v>16</v>
      </c>
      <c r="C6" s="6" t="s">
        <v>17</v>
      </c>
      <c r="D6" s="6" t="s">
        <v>18</v>
      </c>
      <c r="E6" s="5">
        <v>3320</v>
      </c>
      <c r="F6" s="5" t="s">
        <v>19</v>
      </c>
      <c r="G6" s="5" t="s">
        <v>142</v>
      </c>
      <c r="H6" s="7">
        <v>11562</v>
      </c>
      <c r="I6" s="7">
        <v>7158.38</v>
      </c>
      <c r="J6" s="7">
        <v>949.22</v>
      </c>
      <c r="K6" s="7"/>
      <c r="L6" s="7">
        <f t="shared" si="0"/>
        <v>19669.600000000002</v>
      </c>
      <c r="M6" s="15">
        <v>32</v>
      </c>
      <c r="N6" s="15">
        <v>27</v>
      </c>
    </row>
    <row r="7" spans="1:14" ht="15.75" customHeight="1">
      <c r="A7" s="5">
        <v>24070</v>
      </c>
      <c r="B7" s="6" t="s">
        <v>20</v>
      </c>
      <c r="C7" s="6" t="s">
        <v>21</v>
      </c>
      <c r="D7" s="6" t="s">
        <v>22</v>
      </c>
      <c r="E7" s="5">
        <v>2300</v>
      </c>
      <c r="F7" s="5" t="s">
        <v>23</v>
      </c>
      <c r="G7" s="5" t="s">
        <v>141</v>
      </c>
      <c r="H7" s="7">
        <v>64130</v>
      </c>
      <c r="I7" s="7">
        <v>91663.1</v>
      </c>
      <c r="J7" s="7"/>
      <c r="K7" s="7"/>
      <c r="L7" s="7">
        <f t="shared" si="0"/>
        <v>155793.1</v>
      </c>
      <c r="M7" s="15">
        <v>341</v>
      </c>
      <c r="N7" s="15">
        <v>180</v>
      </c>
    </row>
    <row r="8" spans="1:14" ht="15.75" customHeight="1">
      <c r="A8" s="5">
        <v>24075</v>
      </c>
      <c r="B8" s="6" t="s">
        <v>24</v>
      </c>
      <c r="C8" s="6" t="s">
        <v>25</v>
      </c>
      <c r="D8" s="6" t="s">
        <v>26</v>
      </c>
      <c r="E8" s="5">
        <v>2300</v>
      </c>
      <c r="F8" s="5" t="s">
        <v>23</v>
      </c>
      <c r="G8" s="5" t="s">
        <v>142</v>
      </c>
      <c r="H8" s="7">
        <v>9840</v>
      </c>
      <c r="I8" s="7">
        <v>6809.21</v>
      </c>
      <c r="J8" s="7">
        <v>4737</v>
      </c>
      <c r="K8" s="7"/>
      <c r="L8" s="7">
        <f t="shared" si="0"/>
        <v>21386.21</v>
      </c>
      <c r="M8" s="15">
        <v>19</v>
      </c>
      <c r="N8" s="15">
        <v>15</v>
      </c>
    </row>
    <row r="9" spans="1:14" ht="15.75" customHeight="1">
      <c r="A9" s="5">
        <v>24123</v>
      </c>
      <c r="B9" s="6" t="s">
        <v>27</v>
      </c>
      <c r="C9" s="6" t="s">
        <v>28</v>
      </c>
      <c r="D9" s="6" t="s">
        <v>29</v>
      </c>
      <c r="E9" s="5">
        <v>2200</v>
      </c>
      <c r="F9" s="5" t="s">
        <v>11</v>
      </c>
      <c r="G9" s="5" t="s">
        <v>142</v>
      </c>
      <c r="H9" s="7">
        <v>7146</v>
      </c>
      <c r="I9" s="7">
        <v>12321.15</v>
      </c>
      <c r="J9" s="7">
        <v>11073.15</v>
      </c>
      <c r="K9" s="7"/>
      <c r="L9" s="7">
        <f t="shared" si="0"/>
        <v>30540.300000000003</v>
      </c>
      <c r="M9" s="15">
        <v>19</v>
      </c>
      <c r="N9" s="15">
        <v>16</v>
      </c>
    </row>
    <row r="10" spans="1:14" ht="15.75" customHeight="1">
      <c r="A10" s="5">
        <v>24131</v>
      </c>
      <c r="B10" s="6" t="s">
        <v>30</v>
      </c>
      <c r="C10" s="6" t="s">
        <v>31</v>
      </c>
      <c r="D10" s="6" t="s">
        <v>32</v>
      </c>
      <c r="E10" s="5">
        <v>2400</v>
      </c>
      <c r="F10" s="5" t="s">
        <v>33</v>
      </c>
      <c r="G10" s="5" t="s">
        <v>141</v>
      </c>
      <c r="H10" s="7">
        <v>41846</v>
      </c>
      <c r="I10" s="7"/>
      <c r="J10" s="7"/>
      <c r="K10" s="7"/>
      <c r="L10" s="7">
        <f t="shared" si="0"/>
        <v>41846</v>
      </c>
      <c r="M10" s="15">
        <v>154</v>
      </c>
      <c r="N10" s="15">
        <v>141</v>
      </c>
    </row>
    <row r="11" spans="1:14" ht="15.75" customHeight="1">
      <c r="A11" s="5">
        <v>24135</v>
      </c>
      <c r="B11" s="6" t="s">
        <v>34</v>
      </c>
      <c r="C11" s="6" t="s">
        <v>35</v>
      </c>
      <c r="D11" s="6" t="s">
        <v>36</v>
      </c>
      <c r="E11" s="5">
        <v>2650</v>
      </c>
      <c r="F11" s="5" t="s">
        <v>7</v>
      </c>
      <c r="G11" s="5" t="s">
        <v>141</v>
      </c>
      <c r="H11" s="7">
        <v>29278</v>
      </c>
      <c r="I11" s="7"/>
      <c r="J11" s="7"/>
      <c r="K11" s="7"/>
      <c r="L11" s="7">
        <f t="shared" si="0"/>
        <v>29278</v>
      </c>
      <c r="M11" s="15">
        <v>133</v>
      </c>
      <c r="N11" s="15">
        <v>59</v>
      </c>
    </row>
    <row r="12" spans="1:14" ht="15.75" customHeight="1">
      <c r="A12" s="5">
        <v>24187</v>
      </c>
      <c r="B12" s="6" t="s">
        <v>37</v>
      </c>
      <c r="C12" s="6" t="s">
        <v>38</v>
      </c>
      <c r="D12" s="6" t="s">
        <v>39</v>
      </c>
      <c r="E12" s="5">
        <v>2300</v>
      </c>
      <c r="F12" s="5" t="s">
        <v>23</v>
      </c>
      <c r="G12" s="5" t="s">
        <v>141</v>
      </c>
      <c r="H12" s="7">
        <v>2408</v>
      </c>
      <c r="I12" s="7"/>
      <c r="J12" s="7"/>
      <c r="K12" s="7"/>
      <c r="L12" s="7">
        <f t="shared" si="0"/>
        <v>2408</v>
      </c>
      <c r="M12" s="15">
        <v>16</v>
      </c>
      <c r="N12" s="15">
        <v>14</v>
      </c>
    </row>
    <row r="13" spans="1:14" ht="15.75" customHeight="1">
      <c r="A13" s="5">
        <v>24396</v>
      </c>
      <c r="B13" s="6" t="s">
        <v>40</v>
      </c>
      <c r="C13" s="6" t="s">
        <v>41</v>
      </c>
      <c r="D13" s="6" t="s">
        <v>42</v>
      </c>
      <c r="E13" s="5">
        <v>2650</v>
      </c>
      <c r="F13" s="5" t="s">
        <v>7</v>
      </c>
      <c r="G13" s="5" t="s">
        <v>141</v>
      </c>
      <c r="H13" s="7">
        <v>780</v>
      </c>
      <c r="I13" s="7"/>
      <c r="J13" s="7"/>
      <c r="K13" s="7"/>
      <c r="L13" s="7">
        <f t="shared" si="0"/>
        <v>780</v>
      </c>
      <c r="M13" s="15">
        <v>45</v>
      </c>
      <c r="N13" s="15">
        <v>5</v>
      </c>
    </row>
    <row r="14" spans="1:14" ht="15.75" customHeight="1">
      <c r="A14" s="5">
        <v>24549</v>
      </c>
      <c r="B14" s="6" t="s">
        <v>43</v>
      </c>
      <c r="C14" s="6" t="s">
        <v>44</v>
      </c>
      <c r="D14" s="6" t="s">
        <v>45</v>
      </c>
      <c r="E14" s="5">
        <v>2200</v>
      </c>
      <c r="F14" s="5" t="s">
        <v>11</v>
      </c>
      <c r="G14" s="5" t="s">
        <v>141</v>
      </c>
      <c r="H14" s="7">
        <v>9360</v>
      </c>
      <c r="I14" s="7">
        <v>70200</v>
      </c>
      <c r="J14" s="7"/>
      <c r="K14" s="7"/>
      <c r="L14" s="7">
        <f t="shared" si="0"/>
        <v>79560</v>
      </c>
      <c r="M14" s="15">
        <v>85</v>
      </c>
      <c r="N14" s="15">
        <v>60</v>
      </c>
    </row>
    <row r="15" spans="1:14" ht="15.75" customHeight="1">
      <c r="A15" s="5">
        <v>24692</v>
      </c>
      <c r="B15" s="6" t="s">
        <v>46</v>
      </c>
      <c r="C15" s="6" t="s">
        <v>47</v>
      </c>
      <c r="D15" s="6" t="s">
        <v>48</v>
      </c>
      <c r="E15" s="5">
        <v>1620</v>
      </c>
      <c r="F15" s="5" t="s">
        <v>49</v>
      </c>
      <c r="G15" s="5" t="s">
        <v>141</v>
      </c>
      <c r="H15" s="7">
        <v>8642</v>
      </c>
      <c r="I15" s="7">
        <v>17877</v>
      </c>
      <c r="J15" s="7"/>
      <c r="K15" s="7"/>
      <c r="L15" s="7">
        <f t="shared" si="0"/>
        <v>26519</v>
      </c>
      <c r="M15" s="15">
        <v>79</v>
      </c>
      <c r="N15" s="15">
        <v>38</v>
      </c>
    </row>
    <row r="16" spans="1:14" ht="15.75" customHeight="1">
      <c r="A16" s="5">
        <v>24763</v>
      </c>
      <c r="B16" s="6" t="s">
        <v>50</v>
      </c>
      <c r="C16" s="6" t="s">
        <v>51</v>
      </c>
      <c r="D16" s="6" t="s">
        <v>52</v>
      </c>
      <c r="E16" s="5">
        <v>2100</v>
      </c>
      <c r="F16" s="5" t="s">
        <v>53</v>
      </c>
      <c r="G16" s="5" t="s">
        <v>143</v>
      </c>
      <c r="H16" s="7">
        <v>750</v>
      </c>
      <c r="I16" s="7"/>
      <c r="J16" s="7"/>
      <c r="K16" s="7"/>
      <c r="L16" s="7">
        <f t="shared" si="0"/>
        <v>750</v>
      </c>
      <c r="M16" s="15">
        <v>265</v>
      </c>
      <c r="N16" s="15">
        <v>150</v>
      </c>
    </row>
    <row r="17" spans="1:14" ht="15.75" customHeight="1">
      <c r="A17" s="5">
        <v>24815</v>
      </c>
      <c r="B17" s="6" t="s">
        <v>54</v>
      </c>
      <c r="C17" s="6" t="s">
        <v>55</v>
      </c>
      <c r="D17" s="6" t="s">
        <v>56</v>
      </c>
      <c r="E17" s="5">
        <v>2000</v>
      </c>
      <c r="F17" s="5" t="s">
        <v>57</v>
      </c>
      <c r="G17" s="5" t="s">
        <v>141</v>
      </c>
      <c r="H17" s="7">
        <v>4836</v>
      </c>
      <c r="I17" s="7"/>
      <c r="J17" s="7"/>
      <c r="K17" s="7"/>
      <c r="L17" s="7">
        <f t="shared" si="0"/>
        <v>4836</v>
      </c>
      <c r="M17" s="15">
        <v>28</v>
      </c>
      <c r="N17" s="15">
        <v>9</v>
      </c>
    </row>
    <row r="18" spans="1:14" ht="15.75" customHeight="1">
      <c r="A18" s="5">
        <v>24837</v>
      </c>
      <c r="B18" s="6" t="s">
        <v>58</v>
      </c>
      <c r="C18" s="6" t="s">
        <v>59</v>
      </c>
      <c r="D18" s="6" t="s">
        <v>60</v>
      </c>
      <c r="E18" s="5">
        <v>2400</v>
      </c>
      <c r="F18" s="5" t="s">
        <v>33</v>
      </c>
      <c r="G18" s="5" t="s">
        <v>141</v>
      </c>
      <c r="H18" s="7">
        <v>43715</v>
      </c>
      <c r="I18" s="7">
        <v>55125</v>
      </c>
      <c r="J18" s="7"/>
      <c r="K18" s="7"/>
      <c r="L18" s="7">
        <f t="shared" si="0"/>
        <v>98840</v>
      </c>
      <c r="M18" s="15">
        <v>170</v>
      </c>
      <c r="N18" s="15">
        <v>140</v>
      </c>
    </row>
    <row r="19" spans="1:14" ht="15.75" customHeight="1">
      <c r="A19" s="5">
        <v>25105</v>
      </c>
      <c r="B19" s="6" t="s">
        <v>61</v>
      </c>
      <c r="C19" s="6" t="s">
        <v>62</v>
      </c>
      <c r="D19" s="6" t="s">
        <v>63</v>
      </c>
      <c r="E19" s="5">
        <v>2100</v>
      </c>
      <c r="F19" s="5" t="s">
        <v>53</v>
      </c>
      <c r="G19" s="5" t="s">
        <v>141</v>
      </c>
      <c r="H19" s="7">
        <v>1920</v>
      </c>
      <c r="I19" s="7"/>
      <c r="J19" s="7"/>
      <c r="K19" s="7"/>
      <c r="L19" s="7">
        <f t="shared" si="0"/>
        <v>1920</v>
      </c>
      <c r="M19" s="15">
        <v>15</v>
      </c>
      <c r="N19" s="15">
        <v>10</v>
      </c>
    </row>
    <row r="20" spans="1:14" ht="15.75" customHeight="1">
      <c r="A20" s="5">
        <v>25416</v>
      </c>
      <c r="B20" s="6" t="s">
        <v>64</v>
      </c>
      <c r="C20" s="6" t="s">
        <v>65</v>
      </c>
      <c r="D20" s="6" t="s">
        <v>66</v>
      </c>
      <c r="E20" s="5">
        <v>2200</v>
      </c>
      <c r="F20" s="5" t="s">
        <v>11</v>
      </c>
      <c r="G20" s="5" t="s">
        <v>141</v>
      </c>
      <c r="H20" s="7">
        <v>624</v>
      </c>
      <c r="I20" s="7"/>
      <c r="J20" s="7"/>
      <c r="K20" s="7"/>
      <c r="L20" s="7">
        <f t="shared" si="0"/>
        <v>624</v>
      </c>
      <c r="M20" s="15">
        <v>14</v>
      </c>
      <c r="N20" s="15">
        <v>4</v>
      </c>
    </row>
    <row r="21" spans="1:14" ht="15.75" customHeight="1">
      <c r="A21" s="5">
        <v>26454</v>
      </c>
      <c r="B21" s="6" t="s">
        <v>67</v>
      </c>
      <c r="C21" s="6" t="s">
        <v>68</v>
      </c>
      <c r="D21" s="6" t="s">
        <v>69</v>
      </c>
      <c r="E21" s="5">
        <v>1720</v>
      </c>
      <c r="F21" s="5" t="s">
        <v>49</v>
      </c>
      <c r="G21" s="5" t="s">
        <v>141</v>
      </c>
      <c r="H21" s="7">
        <v>936</v>
      </c>
      <c r="I21" s="7"/>
      <c r="J21" s="7"/>
      <c r="K21" s="7"/>
      <c r="L21" s="7">
        <f t="shared" si="0"/>
        <v>936</v>
      </c>
      <c r="M21" s="15">
        <v>41</v>
      </c>
      <c r="N21" s="15">
        <v>6</v>
      </c>
    </row>
    <row r="22" spans="1:14" ht="15.75" customHeight="1">
      <c r="A22" s="5">
        <v>26506</v>
      </c>
      <c r="B22" s="6" t="s">
        <v>70</v>
      </c>
      <c r="C22" s="6" t="s">
        <v>71</v>
      </c>
      <c r="D22" s="6" t="s">
        <v>72</v>
      </c>
      <c r="E22" s="5">
        <v>2100</v>
      </c>
      <c r="F22" s="5" t="s">
        <v>53</v>
      </c>
      <c r="G22" s="5" t="s">
        <v>141</v>
      </c>
      <c r="H22" s="7">
        <v>1248</v>
      </c>
      <c r="I22" s="7">
        <v>1654.05</v>
      </c>
      <c r="J22" s="7"/>
      <c r="K22" s="7"/>
      <c r="L22" s="7">
        <f t="shared" si="0"/>
        <v>2902.05</v>
      </c>
      <c r="M22" s="15">
        <v>37</v>
      </c>
      <c r="N22" s="15">
        <v>8</v>
      </c>
    </row>
    <row r="23" spans="1:14" ht="15.75" customHeight="1">
      <c r="A23" s="5">
        <v>26538</v>
      </c>
      <c r="B23" s="6" t="s">
        <v>73</v>
      </c>
      <c r="C23" s="6" t="s">
        <v>74</v>
      </c>
      <c r="D23" s="6" t="s">
        <v>75</v>
      </c>
      <c r="E23" s="5">
        <v>2200</v>
      </c>
      <c r="F23" s="5" t="s">
        <v>11</v>
      </c>
      <c r="G23" s="5" t="s">
        <v>141</v>
      </c>
      <c r="H23" s="7">
        <v>156</v>
      </c>
      <c r="I23" s="7"/>
      <c r="J23" s="7"/>
      <c r="K23" s="7"/>
      <c r="L23" s="7">
        <f t="shared" si="0"/>
        <v>156</v>
      </c>
      <c r="M23" s="15">
        <v>25</v>
      </c>
      <c r="N23" s="15">
        <v>1</v>
      </c>
    </row>
    <row r="24" spans="1:14" ht="15.75" customHeight="1">
      <c r="A24" s="5">
        <v>26589</v>
      </c>
      <c r="B24" s="6" t="s">
        <v>76</v>
      </c>
      <c r="C24" s="6" t="s">
        <v>77</v>
      </c>
      <c r="D24" s="6" t="s">
        <v>78</v>
      </c>
      <c r="E24" s="5">
        <v>2200</v>
      </c>
      <c r="F24" s="5" t="s">
        <v>11</v>
      </c>
      <c r="G24" s="5" t="s">
        <v>143</v>
      </c>
      <c r="H24" s="7">
        <v>2464</v>
      </c>
      <c r="I24" s="7">
        <v>15300</v>
      </c>
      <c r="J24" s="7"/>
      <c r="K24" s="7"/>
      <c r="L24" s="7">
        <f t="shared" si="0"/>
        <v>17764</v>
      </c>
      <c r="M24" s="15">
        <v>61</v>
      </c>
      <c r="N24" s="15">
        <v>5</v>
      </c>
    </row>
    <row r="25" spans="1:14" ht="15.75" customHeight="1">
      <c r="A25" s="5">
        <v>26609</v>
      </c>
      <c r="B25" s="6" t="s">
        <v>79</v>
      </c>
      <c r="C25" s="6" t="s">
        <v>80</v>
      </c>
      <c r="D25" s="6" t="s">
        <v>81</v>
      </c>
      <c r="E25" s="5">
        <v>2620</v>
      </c>
      <c r="F25" s="5" t="s">
        <v>82</v>
      </c>
      <c r="G25" s="5" t="s">
        <v>141</v>
      </c>
      <c r="H25" s="7">
        <v>7332</v>
      </c>
      <c r="I25" s="7"/>
      <c r="J25" s="7"/>
      <c r="K25" s="7"/>
      <c r="L25" s="7">
        <f t="shared" si="0"/>
        <v>7332</v>
      </c>
      <c r="M25" s="15">
        <v>106</v>
      </c>
      <c r="N25" s="15">
        <v>47</v>
      </c>
    </row>
    <row r="26" spans="1:14" ht="15.75" customHeight="1">
      <c r="A26" s="5">
        <v>26626</v>
      </c>
      <c r="B26" s="6" t="s">
        <v>83</v>
      </c>
      <c r="C26" s="6" t="s">
        <v>84</v>
      </c>
      <c r="D26" s="6" t="s">
        <v>85</v>
      </c>
      <c r="E26" s="5">
        <v>1655</v>
      </c>
      <c r="F26" s="5" t="s">
        <v>49</v>
      </c>
      <c r="G26" s="5" t="s">
        <v>144</v>
      </c>
      <c r="H26" s="7">
        <v>8280</v>
      </c>
      <c r="I26" s="7">
        <v>6715.57</v>
      </c>
      <c r="J26" s="7"/>
      <c r="K26" s="7"/>
      <c r="L26" s="7">
        <f t="shared" si="0"/>
        <v>14995.57</v>
      </c>
      <c r="M26" s="15">
        <v>447</v>
      </c>
      <c r="N26" s="15">
        <v>72</v>
      </c>
    </row>
    <row r="27" spans="1:14" ht="15.75" customHeight="1">
      <c r="A27" s="5">
        <v>26696</v>
      </c>
      <c r="B27" s="6" t="s">
        <v>148</v>
      </c>
      <c r="C27" s="6"/>
      <c r="D27" s="6"/>
      <c r="E27" s="5"/>
      <c r="F27" s="5"/>
      <c r="G27" s="5" t="s">
        <v>141</v>
      </c>
      <c r="H27" s="7">
        <v>8856</v>
      </c>
      <c r="I27" s="7"/>
      <c r="J27" s="7"/>
      <c r="K27" s="7"/>
      <c r="L27" s="7">
        <v>8856</v>
      </c>
      <c r="M27" s="15">
        <v>27</v>
      </c>
      <c r="N27" s="15">
        <v>27</v>
      </c>
    </row>
    <row r="28" spans="1:14" ht="15.75" customHeight="1">
      <c r="A28" s="5">
        <v>26734</v>
      </c>
      <c r="B28" s="6" t="s">
        <v>86</v>
      </c>
      <c r="C28" s="6" t="s">
        <v>87</v>
      </c>
      <c r="D28" s="6" t="s">
        <v>88</v>
      </c>
      <c r="E28" s="5">
        <v>1673</v>
      </c>
      <c r="F28" s="5" t="s">
        <v>49</v>
      </c>
      <c r="G28" s="5" t="s">
        <v>145</v>
      </c>
      <c r="H28" s="7">
        <v>1000</v>
      </c>
      <c r="I28" s="7"/>
      <c r="J28" s="7"/>
      <c r="K28" s="7"/>
      <c r="L28" s="7">
        <f t="shared" si="0"/>
        <v>1000</v>
      </c>
      <c r="M28" s="15">
        <v>10</v>
      </c>
      <c r="N28" s="15">
        <v>10</v>
      </c>
    </row>
    <row r="29" spans="1:14" ht="15.75" customHeight="1">
      <c r="A29" s="5">
        <v>26736</v>
      </c>
      <c r="B29" s="6" t="s">
        <v>89</v>
      </c>
      <c r="C29" s="6" t="s">
        <v>90</v>
      </c>
      <c r="D29" s="6" t="s">
        <v>91</v>
      </c>
      <c r="E29" s="5">
        <v>2200</v>
      </c>
      <c r="F29" s="5" t="s">
        <v>11</v>
      </c>
      <c r="G29" s="5" t="s">
        <v>141</v>
      </c>
      <c r="H29" s="7">
        <v>13524</v>
      </c>
      <c r="I29" s="7"/>
      <c r="J29" s="7"/>
      <c r="K29" s="7"/>
      <c r="L29" s="7">
        <f t="shared" si="0"/>
        <v>13524</v>
      </c>
      <c r="M29" s="15">
        <v>108</v>
      </c>
      <c r="N29" s="15">
        <v>98</v>
      </c>
    </row>
    <row r="30" spans="1:14" ht="15.75" customHeight="1">
      <c r="A30" s="5">
        <v>26751</v>
      </c>
      <c r="B30" s="6" t="s">
        <v>92</v>
      </c>
      <c r="C30" s="6" t="s">
        <v>93</v>
      </c>
      <c r="D30" s="6" t="s">
        <v>94</v>
      </c>
      <c r="E30" s="5">
        <v>2000</v>
      </c>
      <c r="F30" s="5" t="s">
        <v>57</v>
      </c>
      <c r="G30" s="5" t="s">
        <v>141</v>
      </c>
      <c r="H30" s="7">
        <v>1248</v>
      </c>
      <c r="I30" s="7"/>
      <c r="J30" s="7"/>
      <c r="K30" s="7"/>
      <c r="L30" s="7">
        <f t="shared" si="0"/>
        <v>1248</v>
      </c>
      <c r="M30" s="15">
        <v>48</v>
      </c>
      <c r="N30" s="15">
        <v>8</v>
      </c>
    </row>
    <row r="31" spans="1:14" ht="15.75" customHeight="1">
      <c r="A31" s="5">
        <v>26941</v>
      </c>
      <c r="B31" s="6" t="s">
        <v>95</v>
      </c>
      <c r="C31" s="6" t="s">
        <v>96</v>
      </c>
      <c r="D31" s="6" t="s">
        <v>97</v>
      </c>
      <c r="E31" s="5">
        <v>2300</v>
      </c>
      <c r="F31" s="5" t="s">
        <v>23</v>
      </c>
      <c r="G31" s="5" t="s">
        <v>141</v>
      </c>
      <c r="H31" s="7">
        <v>936</v>
      </c>
      <c r="I31" s="7"/>
      <c r="J31" s="7"/>
      <c r="K31" s="7"/>
      <c r="L31" s="7">
        <f t="shared" si="0"/>
        <v>936</v>
      </c>
      <c r="M31" s="15">
        <v>41</v>
      </c>
      <c r="N31" s="15">
        <v>6</v>
      </c>
    </row>
    <row r="32" spans="1:14" ht="15.75" customHeight="1">
      <c r="A32" s="5">
        <v>26950</v>
      </c>
      <c r="B32" s="6" t="s">
        <v>98</v>
      </c>
      <c r="C32" s="6" t="s">
        <v>99</v>
      </c>
      <c r="D32" s="6" t="s">
        <v>100</v>
      </c>
      <c r="E32" s="5">
        <v>2740</v>
      </c>
      <c r="F32" s="5" t="s">
        <v>101</v>
      </c>
      <c r="G32" s="5" t="s">
        <v>144</v>
      </c>
      <c r="H32" s="7">
        <v>24510</v>
      </c>
      <c r="I32" s="7">
        <v>53550</v>
      </c>
      <c r="J32" s="7"/>
      <c r="K32" s="7"/>
      <c r="L32" s="7">
        <f t="shared" si="0"/>
        <v>78060</v>
      </c>
      <c r="M32" s="15">
        <v>57</v>
      </c>
      <c r="N32" s="15">
        <v>3</v>
      </c>
    </row>
    <row r="33" spans="1:14" ht="15.75" customHeight="1">
      <c r="A33" s="5">
        <v>26988</v>
      </c>
      <c r="B33" s="6" t="s">
        <v>102</v>
      </c>
      <c r="C33" s="6" t="s">
        <v>103</v>
      </c>
      <c r="D33" s="6" t="s">
        <v>104</v>
      </c>
      <c r="E33" s="5">
        <v>2300</v>
      </c>
      <c r="F33" s="5" t="s">
        <v>23</v>
      </c>
      <c r="G33" s="5" t="s">
        <v>141</v>
      </c>
      <c r="H33" s="7">
        <v>2496</v>
      </c>
      <c r="I33" s="7"/>
      <c r="J33" s="7"/>
      <c r="K33" s="7"/>
      <c r="L33" s="7">
        <f t="shared" si="0"/>
        <v>2496</v>
      </c>
      <c r="M33" s="15">
        <v>21</v>
      </c>
      <c r="N33" s="15">
        <v>16</v>
      </c>
    </row>
    <row r="34" spans="1:14" ht="15.75" customHeight="1">
      <c r="A34" s="5">
        <v>26998</v>
      </c>
      <c r="B34" s="6" t="s">
        <v>105</v>
      </c>
      <c r="C34" s="6" t="s">
        <v>106</v>
      </c>
      <c r="D34" s="6" t="s">
        <v>107</v>
      </c>
      <c r="E34" s="5">
        <v>1655</v>
      </c>
      <c r="F34" s="5" t="s">
        <v>49</v>
      </c>
      <c r="G34" s="5" t="s">
        <v>145</v>
      </c>
      <c r="H34" s="7">
        <v>936</v>
      </c>
      <c r="I34" s="7"/>
      <c r="J34" s="7"/>
      <c r="K34" s="7"/>
      <c r="L34" s="7">
        <f t="shared" si="0"/>
        <v>936</v>
      </c>
      <c r="M34" s="15">
        <v>63</v>
      </c>
      <c r="N34" s="15">
        <v>6</v>
      </c>
    </row>
    <row r="35" spans="1:14" ht="15.75" customHeight="1">
      <c r="A35" s="5">
        <v>27047</v>
      </c>
      <c r="B35" s="6" t="s">
        <v>108</v>
      </c>
      <c r="C35" s="6" t="s">
        <v>109</v>
      </c>
      <c r="D35" s="6" t="s">
        <v>110</v>
      </c>
      <c r="E35" s="5">
        <v>2100</v>
      </c>
      <c r="F35" s="5" t="s">
        <v>53</v>
      </c>
      <c r="G35" s="5" t="s">
        <v>141</v>
      </c>
      <c r="H35" s="7">
        <v>3276</v>
      </c>
      <c r="I35" s="7"/>
      <c r="J35" s="7"/>
      <c r="K35" s="7"/>
      <c r="L35" s="7">
        <f t="shared" si="0"/>
        <v>3276</v>
      </c>
      <c r="M35" s="15">
        <v>28</v>
      </c>
      <c r="N35" s="15">
        <v>21</v>
      </c>
    </row>
    <row r="36" spans="1:14" ht="15.75" customHeight="1">
      <c r="A36" s="5">
        <v>27059</v>
      </c>
      <c r="B36" s="6" t="s">
        <v>111</v>
      </c>
      <c r="C36" s="6" t="s">
        <v>112</v>
      </c>
      <c r="D36" s="6" t="s">
        <v>113</v>
      </c>
      <c r="E36" s="5">
        <v>2720</v>
      </c>
      <c r="F36" s="5" t="s">
        <v>114</v>
      </c>
      <c r="G36" s="5" t="s">
        <v>146</v>
      </c>
      <c r="H36" s="7">
        <v>936</v>
      </c>
      <c r="I36" s="7"/>
      <c r="J36" s="7"/>
      <c r="K36" s="7"/>
      <c r="L36" s="7">
        <f t="shared" si="0"/>
        <v>936</v>
      </c>
      <c r="M36" s="15">
        <v>18</v>
      </c>
      <c r="N36" s="15">
        <v>6</v>
      </c>
    </row>
    <row r="37" spans="1:14" ht="15.75" customHeight="1">
      <c r="A37" s="5">
        <v>27111</v>
      </c>
      <c r="B37" s="6" t="s">
        <v>115</v>
      </c>
      <c r="C37" s="6" t="s">
        <v>116</v>
      </c>
      <c r="D37" s="6" t="s">
        <v>117</v>
      </c>
      <c r="E37" s="5">
        <v>2830</v>
      </c>
      <c r="F37" s="5" t="s">
        <v>118</v>
      </c>
      <c r="G37" s="5" t="s">
        <v>145</v>
      </c>
      <c r="H37" s="7">
        <v>8580</v>
      </c>
      <c r="I37" s="7"/>
      <c r="J37" s="7"/>
      <c r="K37" s="7"/>
      <c r="L37" s="7">
        <f t="shared" si="0"/>
        <v>8580</v>
      </c>
      <c r="M37" s="15">
        <v>135</v>
      </c>
      <c r="N37" s="15">
        <v>39</v>
      </c>
    </row>
    <row r="38" spans="1:14" ht="15.75" customHeight="1">
      <c r="A38" s="5">
        <v>27112</v>
      </c>
      <c r="B38" s="6" t="s">
        <v>119</v>
      </c>
      <c r="C38" s="6" t="s">
        <v>120</v>
      </c>
      <c r="D38" s="6" t="s">
        <v>121</v>
      </c>
      <c r="E38" s="5">
        <v>2700</v>
      </c>
      <c r="F38" s="5" t="s">
        <v>15</v>
      </c>
      <c r="G38" s="5" t="s">
        <v>141</v>
      </c>
      <c r="H38" s="7">
        <v>5561</v>
      </c>
      <c r="I38" s="7"/>
      <c r="J38" s="7"/>
      <c r="K38" s="7"/>
      <c r="L38" s="7">
        <f t="shared" si="0"/>
        <v>5561</v>
      </c>
      <c r="M38" s="15">
        <v>85</v>
      </c>
      <c r="N38" s="15">
        <v>63</v>
      </c>
    </row>
    <row r="39" spans="1:14" ht="15.75" customHeight="1">
      <c r="A39" s="5">
        <v>27211</v>
      </c>
      <c r="B39" s="6" t="s">
        <v>122</v>
      </c>
      <c r="C39" s="6" t="s">
        <v>123</v>
      </c>
      <c r="D39" s="6" t="s">
        <v>124</v>
      </c>
      <c r="E39" s="5">
        <v>1669</v>
      </c>
      <c r="F39" s="5" t="s">
        <v>49</v>
      </c>
      <c r="G39" s="5" t="s">
        <v>141</v>
      </c>
      <c r="H39" s="7">
        <v>18736</v>
      </c>
      <c r="I39" s="7">
        <v>17965</v>
      </c>
      <c r="J39" s="7"/>
      <c r="K39" s="7"/>
      <c r="L39" s="7">
        <f t="shared" si="0"/>
        <v>36701</v>
      </c>
      <c r="M39" s="15">
        <v>34</v>
      </c>
      <c r="N39" s="15">
        <v>31</v>
      </c>
    </row>
    <row r="40" spans="1:14" ht="15.75" customHeight="1">
      <c r="A40" s="5">
        <v>27215</v>
      </c>
      <c r="B40" s="6" t="s">
        <v>125</v>
      </c>
      <c r="C40" s="6" t="s">
        <v>126</v>
      </c>
      <c r="D40" s="6" t="s">
        <v>127</v>
      </c>
      <c r="E40" s="5">
        <v>2300</v>
      </c>
      <c r="F40" s="5" t="s">
        <v>23</v>
      </c>
      <c r="G40" s="5" t="s">
        <v>143</v>
      </c>
      <c r="H40" s="7">
        <v>2784</v>
      </c>
      <c r="I40" s="7"/>
      <c r="J40" s="7"/>
      <c r="K40" s="7"/>
      <c r="L40" s="7">
        <f t="shared" si="0"/>
        <v>2784</v>
      </c>
      <c r="M40" s="15">
        <v>60</v>
      </c>
      <c r="N40" s="15">
        <v>32</v>
      </c>
    </row>
    <row r="41" spans="1:14" ht="15.75" customHeight="1">
      <c r="A41" s="9"/>
      <c r="B41" s="9"/>
      <c r="C41" s="9"/>
      <c r="D41" s="9"/>
      <c r="E41" s="9"/>
      <c r="F41" s="9"/>
      <c r="G41" s="9"/>
      <c r="H41" s="7"/>
      <c r="I41" s="7"/>
      <c r="J41" s="7"/>
      <c r="K41" s="7"/>
      <c r="L41" s="7"/>
      <c r="M41" s="15"/>
      <c r="N41" s="15"/>
    </row>
    <row r="42" spans="1:14" ht="15.75" customHeight="1">
      <c r="A42" s="9"/>
      <c r="B42" s="10" t="s">
        <v>138</v>
      </c>
      <c r="C42" s="9"/>
      <c r="D42" s="9"/>
      <c r="E42" s="9"/>
      <c r="F42" s="9"/>
      <c r="G42" s="9"/>
      <c r="H42" s="11">
        <f>SUM(H2:H40)</f>
        <v>412022</v>
      </c>
      <c r="I42" s="11">
        <f>SUM(I2:I40)</f>
        <v>388154.44</v>
      </c>
      <c r="J42" s="11">
        <f>SUM(J2:J40)</f>
        <v>16913.58</v>
      </c>
      <c r="K42" s="11">
        <f>SUM(K2:K40)</f>
        <v>4167</v>
      </c>
      <c r="L42" s="11">
        <f>SUM(L2:L40)</f>
        <v>821257.02</v>
      </c>
      <c r="M42" s="16">
        <f>SUM(M2:M41)</f>
        <v>3281</v>
      </c>
      <c r="N42" s="16">
        <f>SUM(N2:N41)</f>
        <v>1645</v>
      </c>
    </row>
  </sheetData>
  <printOptions/>
  <pageMargins left="0.41" right="0.41" top="1.14" bottom="0.76" header="0.42" footer="0"/>
  <pageSetup horizontalDpi="600" verticalDpi="600" orientation="landscape" paperSize="9" r:id="rId1"/>
  <headerFooter alignWithMargins="0">
    <oddHeader>&amp;C&amp;"Times New Roman;Normal"&amp;18GODKENDELSE AF KENDTE FORENINGER
PERIODEN 1. MARTS - 31. DECEMBER 2006&amp;R&amp;"Times New Roman;Normal"&amp;18Bilag 2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KøbenHavns Kultur &amp; Fritidsforvaltning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Solveig Heldt</dc:creator>
  <cp:keywords/>
  <dc:description/>
  <cp:lastModifiedBy>Kaja Pedersen</cp:lastModifiedBy>
  <cp:lastPrinted>2006-03-01T12:28:03Z</cp:lastPrinted>
  <dcterms:created xsi:type="dcterms:W3CDTF">2006-02-24T08:26:26Z</dcterms:created>
  <dcterms:modified xsi:type="dcterms:W3CDTF">2006-03-03T15:24:26Z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ujitsuDocumentOpenedAndNotYetMarkedAsEDocInExcel">
    <vt:bool>false</vt:bool>
  </property>
  <property fmtid="{D5CDD505-2E9C-101B-9397-08002B2CF9AE}" pid="3" name="ICLInviaLocalDocument">
    <vt:bool>true</vt:bool>
  </property>
  <property fmtid="{D5CDD505-2E9C-101B-9397-08002B2CF9AE}" pid="4" name="ICLInviaDocumentId">
    <vt:lpwstr>{353AC9B2-E89F-4421-A531-4194646FD577}</vt:lpwstr>
  </property>
  <property fmtid="{D5CDD505-2E9C-101B-9397-08002B2CF9AE}" pid="5" name="ICLInviaNewDocument">
    <vt:bool>false</vt:bool>
  </property>
  <property fmtid="{D5CDD505-2E9C-101B-9397-08002B2CF9AE}" pid="6" name="eDocWrapped">
    <vt:bool>true</vt:bool>
  </property>
  <property fmtid="{D5CDD505-2E9C-101B-9397-08002B2CF9AE}" pid="7" name="ICLInviaDenyAllSaves">
    <vt:bool>false</vt:bool>
  </property>
  <property fmtid="{D5CDD505-2E9C-101B-9397-08002B2CF9AE}" pid="8" name="ICLInviaReadOnly">
    <vt:bool>false</vt:bool>
  </property>
  <property fmtid="{D5CDD505-2E9C-101B-9397-08002B2CF9AE}" pid="9" name="ICLInviaTemplate">
    <vt:bool>false</vt:bool>
  </property>
  <property fmtid="{D5CDD505-2E9C-101B-9397-08002B2CF9AE}" pid="10" name="ICLInviaForceDisplaySaveAs">
    <vt:bool>false</vt:bool>
  </property>
</Properties>
</file>