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 (2)" sheetId="1" r:id="rId1"/>
    <sheet name="Ark1" sheetId="2" r:id="rId2"/>
    <sheet name="Ark2" sheetId="3" r:id="rId3"/>
    <sheet name="Ark3" sheetId="4" r:id="rId4"/>
  </sheets>
  <definedNames>
    <definedName name="_xlnm.Print_Area" localSheetId="1">'Ark1'!$A$1:$E$18</definedName>
    <definedName name="_xlnm.Print_Area" localSheetId="0">'Ark1 (2)'!$A$1:$E$18</definedName>
  </definedNames>
  <calcPr fullCalcOnLoad="1"/>
</workbook>
</file>

<file path=xl/sharedStrings.xml><?xml version="1.0" encoding="utf-8"?>
<sst xmlns="http://schemas.openxmlformats.org/spreadsheetml/2006/main" count="389" uniqueCount="107">
  <si>
    <t>Bevilling</t>
  </si>
  <si>
    <t>IM-Konto</t>
  </si>
  <si>
    <t>Beløb (1.000 kr.)</t>
  </si>
  <si>
    <t>BR sag med konkret beskrivelse</t>
  </si>
  <si>
    <t>Forslag om bevillingsoverførsel fra 2005 til 2006</t>
  </si>
  <si>
    <t>Overførsel af BR-besluttede aktiviteter</t>
  </si>
  <si>
    <t>5.14.1</t>
  </si>
  <si>
    <t xml:space="preserve">Elektronisk børnejournal </t>
  </si>
  <si>
    <t>5.80.1</t>
  </si>
  <si>
    <t xml:space="preserve">Folkesundhedsplan </t>
  </si>
  <si>
    <t>BR 396/01, BR 397/01 og BR 372/01</t>
  </si>
  <si>
    <t xml:space="preserve">Børneplanen anlæg </t>
  </si>
  <si>
    <t>5.14.3</t>
  </si>
  <si>
    <t>BR 327/03</t>
  </si>
  <si>
    <t xml:space="preserve">Daginstitutionernes budgetoverførsler </t>
  </si>
  <si>
    <t>Budget 2000</t>
  </si>
  <si>
    <t>Familie- og Arbejdsmarkedsudvalget, Opsparing på decentrale institutioner i alt</t>
  </si>
  <si>
    <t>6.51.1</t>
  </si>
  <si>
    <t>Elektronisk Børnejournal. Projektet er planlagt til at forløbe henover årsskiftet 2005/2006. Projektet er derudover delvist forsinket pga. omstruktureringen.</t>
  </si>
  <si>
    <t>Børne- og Ungdomsudvalget, Administration</t>
  </si>
  <si>
    <t>Implementering af ny struktur i KK. Genetablering af niveauet i IT-understøttelse, så det svarer til niveauet før omstruktureringen</t>
  </si>
  <si>
    <t>Handicapinstitutionernes opsparing</t>
  </si>
  <si>
    <t>5.17.1</t>
  </si>
  <si>
    <t>I alt</t>
  </si>
  <si>
    <t>Familie- og Arbejdsmarkedsudvalget i alt</t>
  </si>
  <si>
    <t xml:space="preserve">5.12.1 </t>
  </si>
  <si>
    <t>5.13.1</t>
  </si>
  <si>
    <t xml:space="preserve">Børneplanens rekruteringspulje </t>
  </si>
  <si>
    <t>Børne- og Ungeudvalget, Dagtilbud</t>
  </si>
  <si>
    <t>BR 286/00 BR 397/01 og BR 372/01</t>
  </si>
  <si>
    <t>Børne- og Ungeudvalget, Sundhed</t>
  </si>
  <si>
    <t>Børne- og Ungeudvalget, Administration</t>
  </si>
  <si>
    <t>BR 737/05</t>
  </si>
  <si>
    <t xml:space="preserve">BR 286/00, BR 174/00 og BR 160/00 </t>
  </si>
  <si>
    <t xml:space="preserve">    BR 741/05 </t>
  </si>
  <si>
    <t>Familie- og Arbejdsmarkedsudvalget</t>
  </si>
  <si>
    <t>Mindreforbrug i 2005 på Kirsebærhavens Skole, pavillon (bev.nr. 8300523+8300527)</t>
  </si>
  <si>
    <t>Kultur- og Fritidsudvalget, Ejendomsenhed, ejendomme, anlæg</t>
  </si>
  <si>
    <t>3.01.3</t>
  </si>
  <si>
    <t>BR 650/05</t>
  </si>
  <si>
    <t>Mindreforbrug i 2005 på tandundersøgelsesklinikker på Skolen i Ryparken og Strandparkskolen</t>
  </si>
  <si>
    <t>3.07.3</t>
  </si>
  <si>
    <t>BR 654/05</t>
  </si>
  <si>
    <t>Mindreforbrug i 2005 på Oehlenschlægersgades Skole, projektering (bev.nr. 8300529)</t>
  </si>
  <si>
    <t>BR 660/05</t>
  </si>
  <si>
    <t>Mindreforbrug i 2005 på Randersgades Skole, projektering (bev.nr. 8300528)</t>
  </si>
  <si>
    <t>BR 661/05</t>
  </si>
  <si>
    <t>Mindreforbrug i 2005 på Lundehusskolen, projektering af etape 4 (bev.nr. 8300526)</t>
  </si>
  <si>
    <t>BR 348/05</t>
  </si>
  <si>
    <t>Mindreforbrug i 2005 på Peder Vedelsgade, specialskole/KKFO, projektforslag og byggeri (bev.nr. 8300519+8300525)</t>
  </si>
  <si>
    <t>3.05.3</t>
  </si>
  <si>
    <t>BR 389/05 &amp; BR 572/05</t>
  </si>
  <si>
    <t>Mindreforbrug i 2005 på Kildevældsskolen, projektering af etape 4 (bev.nr. 8300520)</t>
  </si>
  <si>
    <t>Mindreforbrug i 2005 på Sortedamsskolen, projektering af etape 2 + skolegård (bev.nr. 8300517)</t>
  </si>
  <si>
    <t>Mindreforbrug i 2005 på Sølvgades Skole, projektforslag (bev.nr. 8300516)</t>
  </si>
  <si>
    <t>BR 372/05</t>
  </si>
  <si>
    <t>Korrektion af tidlig overførsel til 2006 på Skolen på Kastelsvej, etape 3 (bev.nr. 8300515)</t>
  </si>
  <si>
    <t>BR 225/05</t>
  </si>
  <si>
    <t>Mindreforbrug i 2005 på moderniseringspuljen (bev.nr. 8300513+8300512+8300511+8300510+8300509)</t>
  </si>
  <si>
    <t>BR 217/05</t>
  </si>
  <si>
    <t>Korrektion af tidlig overførsel til 2006 på Nyboder Skole, multihal (bev.nr. 8300502)</t>
  </si>
  <si>
    <t>019/05</t>
  </si>
  <si>
    <t>Korrektion af tidlig overførsel til 2006 på Skolen på Islands Brygge, etape 2 (bev.nr. 8300501)</t>
  </si>
  <si>
    <t>BR 038/05 &amp; BR 657/05</t>
  </si>
  <si>
    <t>Korrektion af tidlig overførsel til 2006 på Strandvejsskolen/fritidshjem, etablering af ny bygning (bev.nr. 8300425)</t>
  </si>
  <si>
    <t>5.15.3</t>
  </si>
  <si>
    <t>BR 422/04</t>
  </si>
  <si>
    <t>Korrektion af tidlig overførsel til 2006 på Øvelokaler i Brune Kødby (bev.nr. 8300423)</t>
  </si>
  <si>
    <t>BR 296/04</t>
  </si>
  <si>
    <t>Korrektion af tidlig overførsel til 2006 på Nyboder Skole/fritidshjem, HP2002 (bev.nr. 8300419)</t>
  </si>
  <si>
    <t>BR 243/04 &amp; BR 436/05</t>
  </si>
  <si>
    <t>Korrektion af tidlig overførsel til 2006 på Vesterbro Ny Skole (bev.nr. 8300414)</t>
  </si>
  <si>
    <t>BR 298/04</t>
  </si>
  <si>
    <t>Mindreforbrug i 2005 på Præstøgade, fritidsklub i tidligere pumpestation (bev.nr. 8300402)</t>
  </si>
  <si>
    <t>5.16.3</t>
  </si>
  <si>
    <t>BR 184/04 &amp; BR 589/04</t>
  </si>
  <si>
    <t>Mindreforbrug i 2005 på Ørestad Gymnasium (bev.nr. 8030113)</t>
  </si>
  <si>
    <t>3.41.3</t>
  </si>
  <si>
    <t>BR 280/03 &amp; BR 579/03 &amp; BR 318/04 &amp; BR 093/05</t>
  </si>
  <si>
    <t>Korrektion af tidlig overførsel til 2006 på Vanløse Skole (bev.nr. 8030082)</t>
  </si>
  <si>
    <t>BR 189/03 &amp; BR 577/03 &amp; BR 382/04 &amp; BR 165/05 &amp; BR 371/05</t>
  </si>
  <si>
    <t>Korrektion af tidlig overførsel til 2006 på Utterslev Skole, etape 2+3 (bev.nr. 8030079)</t>
  </si>
  <si>
    <t>BR 034/03</t>
  </si>
  <si>
    <t>Korrektion af tidlig overførsel til 2006 på Maritimt Ungdomshus (bev.nr. 8010108)</t>
  </si>
  <si>
    <t>BR 159/03</t>
  </si>
  <si>
    <t>Korrektion af tidlig overførsel til 2006 på Heibergskolen (bev.nr. 8000135)</t>
  </si>
  <si>
    <t>BR 475/00 &amp; BR 604/01 &amp; BR 185/03</t>
  </si>
  <si>
    <t>Uddannelses- og Ungdomsudvalget i alt</t>
  </si>
  <si>
    <t>BR 019/05</t>
  </si>
  <si>
    <t>BR 038/05</t>
  </si>
  <si>
    <t>BR 657/05</t>
  </si>
  <si>
    <t>BR 436/05</t>
  </si>
  <si>
    <t>BR 243/04</t>
  </si>
  <si>
    <t>BR 577/03</t>
  </si>
  <si>
    <t>BR 382/04</t>
  </si>
  <si>
    <t>BR 189/03</t>
  </si>
  <si>
    <t>BR 371/05</t>
  </si>
  <si>
    <t>BR 165/05</t>
  </si>
  <si>
    <t xml:space="preserve">BR 389/05 </t>
  </si>
  <si>
    <t>BR 572/05</t>
  </si>
  <si>
    <t>BR 475/00</t>
  </si>
  <si>
    <t>BR 604/01</t>
  </si>
  <si>
    <t>BR 185/03</t>
  </si>
  <si>
    <t>Klinikmontering</t>
  </si>
  <si>
    <t>Børne- og Ungdomsudvalget, Sundhed</t>
  </si>
  <si>
    <t>Sundheds- og Omsorgsudvalget i alt</t>
  </si>
  <si>
    <t xml:space="preserve">Bilag 1. 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</si>
</sst>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_(* #,##0_);_(* \(#,##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3" fontId="0" fillId="3" borderId="3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0" fillId="4" borderId="3" xfId="0" applyFont="1" applyFill="1" applyBorder="1" applyAlignment="1">
      <alignment horizontal="center" vertical="top" wrapText="1"/>
    </xf>
    <xf numFmtId="3" fontId="0" fillId="4" borderId="3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49" fontId="0" fillId="3" borderId="3" xfId="0" applyNumberFormat="1" applyFont="1" applyFill="1" applyBorder="1" applyAlignment="1">
      <alignment horizontal="right" vertical="top" wrapText="1"/>
    </xf>
    <xf numFmtId="49" fontId="0" fillId="4" borderId="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1" sqref="A1:E57"/>
    </sheetView>
  </sheetViews>
  <sheetFormatPr defaultColWidth="9.140625" defaultRowHeight="12.75"/>
  <cols>
    <col min="1" max="1" width="37.140625" style="22" customWidth="1"/>
    <col min="2" max="2" width="30.140625" style="34" customWidth="1"/>
    <col min="3" max="3" width="19.421875" style="23" customWidth="1"/>
    <col min="4" max="4" width="13.421875" style="41" customWidth="1"/>
    <col min="5" max="5" width="13.00390625" style="48" customWidth="1"/>
    <col min="6" max="6" width="9.140625" style="24" customWidth="1"/>
    <col min="7" max="16384" width="9.140625" style="22" customWidth="1"/>
  </cols>
  <sheetData>
    <row r="1" ht="12.75">
      <c r="A1" s="21" t="s">
        <v>106</v>
      </c>
    </row>
    <row r="2" ht="13.5" thickBot="1">
      <c r="A2" s="21" t="s">
        <v>35</v>
      </c>
    </row>
    <row r="3" spans="1:7" ht="39" thickBot="1">
      <c r="A3" s="25"/>
      <c r="B3" s="35" t="s">
        <v>0</v>
      </c>
      <c r="C3" s="4" t="s">
        <v>1</v>
      </c>
      <c r="D3" s="42" t="s">
        <v>2</v>
      </c>
      <c r="E3" s="49" t="s">
        <v>3</v>
      </c>
      <c r="F3" s="33"/>
      <c r="G3" s="26"/>
    </row>
    <row r="4" spans="1:7" ht="39" thickBot="1">
      <c r="A4" s="5" t="s">
        <v>5</v>
      </c>
      <c r="B4" s="36"/>
      <c r="C4" s="20" t="s">
        <v>4</v>
      </c>
      <c r="D4" s="43"/>
      <c r="E4" s="50"/>
      <c r="F4" s="27"/>
      <c r="G4" s="26"/>
    </row>
    <row r="5" spans="1:7" ht="12.75">
      <c r="A5" s="7"/>
      <c r="B5" s="47"/>
      <c r="C5" s="6"/>
      <c r="D5" s="19"/>
      <c r="E5" s="51"/>
      <c r="F5" s="27"/>
      <c r="G5" s="26"/>
    </row>
    <row r="6" spans="1:7" ht="12.75">
      <c r="A6" s="7" t="s">
        <v>27</v>
      </c>
      <c r="B6" s="45" t="s">
        <v>28</v>
      </c>
      <c r="C6" s="1" t="s">
        <v>6</v>
      </c>
      <c r="D6" s="8">
        <v>2039</v>
      </c>
      <c r="E6" s="2" t="s">
        <v>13</v>
      </c>
      <c r="F6" s="27"/>
      <c r="G6" s="26"/>
    </row>
    <row r="7" spans="1:6" ht="38.25">
      <c r="A7" s="7" t="s">
        <v>7</v>
      </c>
      <c r="B7" s="45" t="s">
        <v>31</v>
      </c>
      <c r="C7" s="1" t="s">
        <v>17</v>
      </c>
      <c r="D7" s="8">
        <v>379</v>
      </c>
      <c r="E7" s="2" t="s">
        <v>29</v>
      </c>
      <c r="F7" s="28"/>
    </row>
    <row r="8" spans="1:6" ht="38.25">
      <c r="A8" s="7" t="s">
        <v>9</v>
      </c>
      <c r="B8" s="45" t="s">
        <v>30</v>
      </c>
      <c r="C8" s="1" t="s">
        <v>8</v>
      </c>
      <c r="D8" s="8">
        <v>430</v>
      </c>
      <c r="E8" s="2" t="s">
        <v>10</v>
      </c>
      <c r="F8" s="28"/>
    </row>
    <row r="9" spans="1:6" ht="12.75">
      <c r="A9" s="7" t="s">
        <v>11</v>
      </c>
      <c r="B9" s="45" t="s">
        <v>28</v>
      </c>
      <c r="C9" s="1" t="s">
        <v>12</v>
      </c>
      <c r="D9" s="8">
        <v>3110</v>
      </c>
      <c r="E9" s="9" t="s">
        <v>13</v>
      </c>
      <c r="F9" s="28"/>
    </row>
    <row r="10" spans="1:6" ht="51">
      <c r="A10" s="7" t="s">
        <v>18</v>
      </c>
      <c r="B10" s="45" t="s">
        <v>19</v>
      </c>
      <c r="C10" s="1" t="s">
        <v>17</v>
      </c>
      <c r="D10" s="8">
        <v>1355</v>
      </c>
      <c r="E10" s="2" t="s">
        <v>33</v>
      </c>
      <c r="F10" s="28"/>
    </row>
    <row r="11" spans="1:6" ht="51.75" thickBot="1">
      <c r="A11" s="7" t="s">
        <v>20</v>
      </c>
      <c r="B11" s="45" t="s">
        <v>19</v>
      </c>
      <c r="C11" s="1" t="s">
        <v>17</v>
      </c>
      <c r="D11" s="8">
        <v>160</v>
      </c>
      <c r="E11" s="2" t="s">
        <v>34</v>
      </c>
      <c r="F11" s="29"/>
    </row>
    <row r="12" spans="1:6" ht="13.5" thickBot="1">
      <c r="A12" s="46" t="s">
        <v>23</v>
      </c>
      <c r="B12" s="37"/>
      <c r="C12" s="12"/>
      <c r="D12" s="13">
        <f>SUM(D6:D11)</f>
        <v>7473</v>
      </c>
      <c r="E12" s="52"/>
      <c r="F12" s="29"/>
    </row>
    <row r="13" spans="1:6" ht="39" thickBot="1">
      <c r="A13" s="11" t="s">
        <v>16</v>
      </c>
      <c r="B13" s="38"/>
      <c r="C13" s="32"/>
      <c r="D13" s="44"/>
      <c r="E13" s="52"/>
      <c r="F13" s="29"/>
    </row>
    <row r="14" spans="1:6" ht="12.75">
      <c r="A14" s="14" t="s">
        <v>14</v>
      </c>
      <c r="B14" s="10" t="s">
        <v>28</v>
      </c>
      <c r="C14" s="1" t="s">
        <v>25</v>
      </c>
      <c r="D14" s="8">
        <v>14400</v>
      </c>
      <c r="E14" s="2" t="s">
        <v>15</v>
      </c>
      <c r="F14" s="29"/>
    </row>
    <row r="15" spans="1:6" ht="12.75">
      <c r="A15" s="14" t="s">
        <v>14</v>
      </c>
      <c r="B15" s="10" t="s">
        <v>28</v>
      </c>
      <c r="C15" s="1" t="s">
        <v>26</v>
      </c>
      <c r="D15" s="8">
        <v>23500</v>
      </c>
      <c r="E15" s="2" t="s">
        <v>15</v>
      </c>
      <c r="F15" s="29"/>
    </row>
    <row r="16" spans="1:6" ht="12.75">
      <c r="A16" s="14" t="s">
        <v>14</v>
      </c>
      <c r="B16" s="10" t="s">
        <v>28</v>
      </c>
      <c r="C16" s="1" t="s">
        <v>6</v>
      </c>
      <c r="D16" s="8">
        <v>22100</v>
      </c>
      <c r="E16" s="2" t="s">
        <v>15</v>
      </c>
      <c r="F16" s="29"/>
    </row>
    <row r="17" spans="1:6" ht="13.5" thickBot="1">
      <c r="A17" s="3" t="s">
        <v>21</v>
      </c>
      <c r="B17" s="10" t="s">
        <v>28</v>
      </c>
      <c r="C17" s="1" t="s">
        <v>22</v>
      </c>
      <c r="D17" s="8">
        <v>3205</v>
      </c>
      <c r="E17" s="2" t="s">
        <v>32</v>
      </c>
      <c r="F17" s="29"/>
    </row>
    <row r="18" spans="1:6" ht="13.5" thickBot="1">
      <c r="A18" s="15" t="s">
        <v>23</v>
      </c>
      <c r="B18" s="39"/>
      <c r="C18" s="16"/>
      <c r="D18" s="17">
        <f>SUM(D14:D17)</f>
        <v>63205</v>
      </c>
      <c r="E18" s="53"/>
      <c r="F18" s="29"/>
    </row>
    <row r="19" spans="1:5" ht="26.25" thickBot="1">
      <c r="A19" s="18" t="s">
        <v>24</v>
      </c>
      <c r="B19" s="40"/>
      <c r="C19" s="30"/>
      <c r="D19" s="31">
        <f>D12+D18</f>
        <v>70678</v>
      </c>
      <c r="E19" s="54"/>
    </row>
    <row r="20" ht="13.5" thickBot="1"/>
    <row r="21" spans="1:5" ht="39" thickBot="1">
      <c r="A21" s="25"/>
      <c r="B21" s="35" t="s">
        <v>0</v>
      </c>
      <c r="C21" s="4" t="s">
        <v>1</v>
      </c>
      <c r="D21" s="42" t="s">
        <v>2</v>
      </c>
      <c r="E21" s="49" t="s">
        <v>3</v>
      </c>
    </row>
    <row r="22" spans="1:5" ht="39" thickBot="1">
      <c r="A22" s="5" t="s">
        <v>5</v>
      </c>
      <c r="B22" s="36"/>
      <c r="C22" s="20" t="s">
        <v>4</v>
      </c>
      <c r="D22" s="43"/>
      <c r="E22" s="50"/>
    </row>
    <row r="23" spans="1:5" ht="38.25">
      <c r="A23" s="7" t="s">
        <v>36</v>
      </c>
      <c r="B23" s="45" t="s">
        <v>37</v>
      </c>
      <c r="C23" s="1" t="s">
        <v>38</v>
      </c>
      <c r="D23" s="8">
        <v>257</v>
      </c>
      <c r="E23" s="2" t="s">
        <v>39</v>
      </c>
    </row>
    <row r="24" spans="1:5" ht="38.25">
      <c r="A24" s="7" t="s">
        <v>43</v>
      </c>
      <c r="B24" s="45" t="s">
        <v>37</v>
      </c>
      <c r="C24" s="1" t="s">
        <v>38</v>
      </c>
      <c r="D24" s="8">
        <v>177</v>
      </c>
      <c r="E24" s="2" t="s">
        <v>44</v>
      </c>
    </row>
    <row r="25" spans="1:5" ht="38.25">
      <c r="A25" s="7" t="s">
        <v>45</v>
      </c>
      <c r="B25" s="45" t="s">
        <v>37</v>
      </c>
      <c r="C25" s="1" t="s">
        <v>38</v>
      </c>
      <c r="D25" s="8">
        <v>169</v>
      </c>
      <c r="E25" s="2" t="s">
        <v>46</v>
      </c>
    </row>
    <row r="26" spans="1:5" ht="38.25">
      <c r="A26" s="7" t="s">
        <v>47</v>
      </c>
      <c r="B26" s="45" t="s">
        <v>37</v>
      </c>
      <c r="C26" s="1" t="s">
        <v>38</v>
      </c>
      <c r="D26" s="8">
        <v>290</v>
      </c>
      <c r="E26" s="2" t="s">
        <v>48</v>
      </c>
    </row>
    <row r="27" spans="1:5" ht="38.25">
      <c r="A27" s="7" t="s">
        <v>52</v>
      </c>
      <c r="B27" s="45" t="s">
        <v>37</v>
      </c>
      <c r="C27" s="1" t="s">
        <v>38</v>
      </c>
      <c r="D27" s="8">
        <v>1119</v>
      </c>
      <c r="E27" s="2" t="s">
        <v>48</v>
      </c>
    </row>
    <row r="28" spans="1:5" ht="38.25">
      <c r="A28" s="7" t="s">
        <v>53</v>
      </c>
      <c r="B28" s="45" t="s">
        <v>37</v>
      </c>
      <c r="C28" s="1" t="s">
        <v>38</v>
      </c>
      <c r="D28" s="8">
        <v>960</v>
      </c>
      <c r="E28" s="2" t="s">
        <v>48</v>
      </c>
    </row>
    <row r="29" spans="1:5" ht="38.25">
      <c r="A29" s="7" t="s">
        <v>54</v>
      </c>
      <c r="B29" s="45" t="s">
        <v>37</v>
      </c>
      <c r="C29" s="1" t="s">
        <v>38</v>
      </c>
      <c r="D29" s="8">
        <v>419</v>
      </c>
      <c r="E29" s="2" t="s">
        <v>55</v>
      </c>
    </row>
    <row r="30" spans="1:5" ht="51">
      <c r="A30" s="7" t="s">
        <v>58</v>
      </c>
      <c r="B30" s="45" t="s">
        <v>37</v>
      </c>
      <c r="C30" s="1" t="s">
        <v>38</v>
      </c>
      <c r="D30" s="8">
        <v>1420</v>
      </c>
      <c r="E30" s="2" t="s">
        <v>59</v>
      </c>
    </row>
    <row r="31" spans="1:5" ht="38.25">
      <c r="A31" s="7" t="s">
        <v>60</v>
      </c>
      <c r="B31" s="45" t="s">
        <v>37</v>
      </c>
      <c r="C31" s="1" t="s">
        <v>38</v>
      </c>
      <c r="D31" s="8">
        <v>697</v>
      </c>
      <c r="E31" s="2" t="s">
        <v>61</v>
      </c>
    </row>
    <row r="32" spans="1:5" ht="38.25">
      <c r="A32" s="7" t="s">
        <v>62</v>
      </c>
      <c r="B32" s="45" t="s">
        <v>37</v>
      </c>
      <c r="C32" s="1" t="s">
        <v>38</v>
      </c>
      <c r="D32" s="8">
        <v>9078</v>
      </c>
      <c r="E32" s="2" t="s">
        <v>63</v>
      </c>
    </row>
    <row r="33" spans="1:5" ht="38.25">
      <c r="A33" s="7" t="s">
        <v>64</v>
      </c>
      <c r="B33" s="45" t="s">
        <v>37</v>
      </c>
      <c r="C33" s="1" t="s">
        <v>38</v>
      </c>
      <c r="D33" s="8">
        <v>9202</v>
      </c>
      <c r="E33" s="2" t="s">
        <v>66</v>
      </c>
    </row>
    <row r="34" spans="1:5" ht="38.25">
      <c r="A34" s="7" t="s">
        <v>67</v>
      </c>
      <c r="B34" s="45" t="s">
        <v>37</v>
      </c>
      <c r="C34" s="1" t="s">
        <v>38</v>
      </c>
      <c r="D34" s="8">
        <v>-346</v>
      </c>
      <c r="E34" s="2" t="s">
        <v>68</v>
      </c>
    </row>
    <row r="35" spans="1:5" ht="38.25">
      <c r="A35" s="7" t="s">
        <v>69</v>
      </c>
      <c r="B35" s="45" t="s">
        <v>37</v>
      </c>
      <c r="C35" s="1" t="s">
        <v>38</v>
      </c>
      <c r="D35" s="8">
        <v>1971</v>
      </c>
      <c r="E35" s="2" t="s">
        <v>70</v>
      </c>
    </row>
    <row r="36" spans="1:5" ht="38.25">
      <c r="A36" s="7" t="s">
        <v>71</v>
      </c>
      <c r="B36" s="45" t="s">
        <v>37</v>
      </c>
      <c r="C36" s="1" t="s">
        <v>38</v>
      </c>
      <c r="D36" s="8">
        <v>5171</v>
      </c>
      <c r="E36" s="2" t="s">
        <v>72</v>
      </c>
    </row>
    <row r="37" spans="1:5" ht="63.75">
      <c r="A37" s="7" t="s">
        <v>79</v>
      </c>
      <c r="B37" s="45" t="s">
        <v>37</v>
      </c>
      <c r="C37" s="1" t="s">
        <v>38</v>
      </c>
      <c r="D37" s="8">
        <v>15355</v>
      </c>
      <c r="E37" s="2" t="s">
        <v>80</v>
      </c>
    </row>
    <row r="38" spans="1:5" ht="38.25">
      <c r="A38" s="7" t="s">
        <v>81</v>
      </c>
      <c r="B38" s="45" t="s">
        <v>37</v>
      </c>
      <c r="C38" s="1" t="s">
        <v>38</v>
      </c>
      <c r="D38" s="8">
        <v>1979</v>
      </c>
      <c r="E38" s="2" t="s">
        <v>82</v>
      </c>
    </row>
    <row r="39" spans="1:5" ht="38.25">
      <c r="A39" s="7" t="s">
        <v>85</v>
      </c>
      <c r="B39" s="45" t="s">
        <v>37</v>
      </c>
      <c r="C39" s="1" t="s">
        <v>38</v>
      </c>
      <c r="D39" s="8">
        <v>2870</v>
      </c>
      <c r="E39" s="2" t="s">
        <v>86</v>
      </c>
    </row>
    <row r="40" spans="1:5" ht="51">
      <c r="A40" s="7" t="s">
        <v>49</v>
      </c>
      <c r="B40" s="45" t="s">
        <v>37</v>
      </c>
      <c r="C40" s="1" t="s">
        <v>50</v>
      </c>
      <c r="D40" s="8">
        <v>327</v>
      </c>
      <c r="E40" s="2" t="s">
        <v>51</v>
      </c>
    </row>
    <row r="41" spans="1:5" ht="38.25">
      <c r="A41" s="7" t="s">
        <v>85</v>
      </c>
      <c r="B41" s="45" t="s">
        <v>37</v>
      </c>
      <c r="C41" s="1" t="s">
        <v>50</v>
      </c>
      <c r="D41" s="8">
        <v>214</v>
      </c>
      <c r="E41" s="2" t="s">
        <v>86</v>
      </c>
    </row>
    <row r="42" spans="1:5" ht="38.25">
      <c r="A42" s="7" t="s">
        <v>40</v>
      </c>
      <c r="B42" s="45" t="s">
        <v>37</v>
      </c>
      <c r="C42" s="1" t="s">
        <v>41</v>
      </c>
      <c r="D42" s="8">
        <v>1600</v>
      </c>
      <c r="E42" s="2" t="s">
        <v>42</v>
      </c>
    </row>
    <row r="43" spans="1:5" ht="51">
      <c r="A43" s="7" t="s">
        <v>49</v>
      </c>
      <c r="B43" s="45" t="s">
        <v>37</v>
      </c>
      <c r="C43" s="1" t="s">
        <v>41</v>
      </c>
      <c r="D43" s="8">
        <v>1152</v>
      </c>
      <c r="E43" s="2" t="s">
        <v>51</v>
      </c>
    </row>
    <row r="44" spans="1:5" ht="38.25">
      <c r="A44" s="7" t="s">
        <v>56</v>
      </c>
      <c r="B44" s="45" t="s">
        <v>37</v>
      </c>
      <c r="C44" s="1" t="s">
        <v>41</v>
      </c>
      <c r="D44" s="8">
        <v>650</v>
      </c>
      <c r="E44" s="2" t="s">
        <v>57</v>
      </c>
    </row>
    <row r="45" spans="1:5" ht="51">
      <c r="A45" s="7" t="s">
        <v>76</v>
      </c>
      <c r="B45" s="45" t="s">
        <v>37</v>
      </c>
      <c r="C45" s="1" t="s">
        <v>77</v>
      </c>
      <c r="D45" s="8">
        <v>5967</v>
      </c>
      <c r="E45" s="2" t="s">
        <v>78</v>
      </c>
    </row>
    <row r="46" spans="1:5" ht="38.25">
      <c r="A46" s="7" t="s">
        <v>64</v>
      </c>
      <c r="B46" s="45" t="s">
        <v>37</v>
      </c>
      <c r="C46" s="1" t="s">
        <v>65</v>
      </c>
      <c r="D46" s="8">
        <v>2370</v>
      </c>
      <c r="E46" s="2" t="s">
        <v>66</v>
      </c>
    </row>
    <row r="47" spans="1:5" ht="38.25">
      <c r="A47" s="7" t="s">
        <v>69</v>
      </c>
      <c r="B47" s="45" t="s">
        <v>37</v>
      </c>
      <c r="C47" s="1" t="s">
        <v>65</v>
      </c>
      <c r="D47" s="8">
        <v>81</v>
      </c>
      <c r="E47" s="2" t="s">
        <v>70</v>
      </c>
    </row>
    <row r="48" spans="1:5" ht="38.25">
      <c r="A48" s="7" t="s">
        <v>73</v>
      </c>
      <c r="B48" s="45" t="s">
        <v>37</v>
      </c>
      <c r="C48" s="1" t="s">
        <v>74</v>
      </c>
      <c r="D48" s="8">
        <v>738</v>
      </c>
      <c r="E48" s="2" t="s">
        <v>75</v>
      </c>
    </row>
    <row r="49" spans="1:5" ht="38.25">
      <c r="A49" s="7" t="s">
        <v>81</v>
      </c>
      <c r="B49" s="45" t="s">
        <v>37</v>
      </c>
      <c r="C49" s="1" t="s">
        <v>74</v>
      </c>
      <c r="D49" s="8">
        <v>-1412</v>
      </c>
      <c r="E49" s="2" t="s">
        <v>82</v>
      </c>
    </row>
    <row r="50" spans="1:5" ht="39" thickBot="1">
      <c r="A50" s="7" t="s">
        <v>83</v>
      </c>
      <c r="B50" s="45" t="s">
        <v>37</v>
      </c>
      <c r="C50" s="1" t="s">
        <v>74</v>
      </c>
      <c r="D50" s="8">
        <v>-5831</v>
      </c>
      <c r="E50" s="2" t="s">
        <v>84</v>
      </c>
    </row>
    <row r="51" spans="1:6" ht="26.25" thickBot="1">
      <c r="A51" s="55" t="s">
        <v>87</v>
      </c>
      <c r="B51" s="35"/>
      <c r="C51" s="4"/>
      <c r="D51" s="56">
        <v>56644</v>
      </c>
      <c r="E51" s="57"/>
      <c r="F51" s="28"/>
    </row>
    <row r="52" ht="13.5" thickBot="1"/>
    <row r="53" spans="1:5" ht="39" thickBot="1">
      <c r="A53" s="25"/>
      <c r="B53" s="35" t="s">
        <v>0</v>
      </c>
      <c r="C53" s="4" t="s">
        <v>1</v>
      </c>
      <c r="D53" s="42" t="s">
        <v>2</v>
      </c>
      <c r="E53" s="49" t="s">
        <v>3</v>
      </c>
    </row>
    <row r="54" spans="1:5" ht="39" thickBot="1">
      <c r="A54" s="5" t="s">
        <v>5</v>
      </c>
      <c r="B54" s="36"/>
      <c r="C54" s="20" t="s">
        <v>4</v>
      </c>
      <c r="D54" s="43"/>
      <c r="E54" s="50"/>
    </row>
    <row r="55" spans="1:5" ht="12.75">
      <c r="A55" s="7"/>
      <c r="B55" s="47"/>
      <c r="C55" s="6"/>
      <c r="D55" s="19"/>
      <c r="E55" s="51"/>
    </row>
    <row r="56" spans="1:5" ht="26.25" thickBot="1">
      <c r="A56" s="7" t="s">
        <v>103</v>
      </c>
      <c r="B56" s="45" t="s">
        <v>104</v>
      </c>
      <c r="C56" s="1" t="s">
        <v>8</v>
      </c>
      <c r="D56" s="8">
        <v>6000</v>
      </c>
      <c r="E56" s="2"/>
    </row>
    <row r="57" spans="1:5" ht="13.5" thickBot="1">
      <c r="A57" s="55" t="s">
        <v>105</v>
      </c>
      <c r="B57" s="35"/>
      <c r="C57" s="4"/>
      <c r="D57" s="56">
        <v>6000</v>
      </c>
      <c r="E57" s="57"/>
    </row>
  </sheetData>
  <printOptions/>
  <pageMargins left="0.75" right="0.75" top="1" bottom="1" header="0" footer="0"/>
  <pageSetup fitToHeight="2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7">
      <selection activeCell="A3" sqref="A3"/>
    </sheetView>
  </sheetViews>
  <sheetFormatPr defaultColWidth="9.140625" defaultRowHeight="12.75"/>
  <cols>
    <col min="1" max="1" width="37.140625" style="22" customWidth="1"/>
    <col min="2" max="2" width="30.140625" style="34" customWidth="1"/>
    <col min="3" max="3" width="19.421875" style="23" customWidth="1"/>
    <col min="4" max="4" width="13.421875" style="41" customWidth="1"/>
    <col min="5" max="5" width="13.00390625" style="48" customWidth="1"/>
    <col min="6" max="6" width="9.140625" style="24" customWidth="1"/>
    <col min="7" max="16384" width="9.140625" style="22" customWidth="1"/>
  </cols>
  <sheetData>
    <row r="1" ht="12.75">
      <c r="A1" s="21" t="s">
        <v>106</v>
      </c>
    </row>
    <row r="2" ht="13.5" thickBot="1">
      <c r="A2" s="21" t="s">
        <v>35</v>
      </c>
    </row>
    <row r="3" spans="1:7" ht="39" thickBot="1">
      <c r="A3" s="25"/>
      <c r="B3" s="35" t="s">
        <v>0</v>
      </c>
      <c r="C3" s="4" t="s">
        <v>1</v>
      </c>
      <c r="D3" s="42" t="s">
        <v>2</v>
      </c>
      <c r="E3" s="49" t="s">
        <v>3</v>
      </c>
      <c r="F3" s="33"/>
      <c r="G3" s="26"/>
    </row>
    <row r="4" spans="1:7" ht="39" thickBot="1">
      <c r="A4" s="5" t="s">
        <v>5</v>
      </c>
      <c r="B4" s="36"/>
      <c r="C4" s="20" t="s">
        <v>4</v>
      </c>
      <c r="D4" s="43"/>
      <c r="E4" s="50"/>
      <c r="F4" s="27"/>
      <c r="G4" s="26"/>
    </row>
    <row r="5" spans="1:7" ht="12.75">
      <c r="A5" s="7"/>
      <c r="B5" s="47"/>
      <c r="C5" s="6"/>
      <c r="D5" s="19"/>
      <c r="E5" s="51"/>
      <c r="F5" s="27"/>
      <c r="G5" s="26"/>
    </row>
    <row r="6" spans="1:7" ht="12.75">
      <c r="A6" s="7" t="s">
        <v>27</v>
      </c>
      <c r="B6" s="45" t="s">
        <v>28</v>
      </c>
      <c r="C6" s="1" t="s">
        <v>6</v>
      </c>
      <c r="D6" s="8">
        <v>2039</v>
      </c>
      <c r="E6" s="2" t="s">
        <v>13</v>
      </c>
      <c r="F6" s="27"/>
      <c r="G6" s="26"/>
    </row>
    <row r="7" spans="1:6" ht="38.25">
      <c r="A7" s="7" t="s">
        <v>7</v>
      </c>
      <c r="B7" s="45" t="s">
        <v>31</v>
      </c>
      <c r="C7" s="1" t="s">
        <v>17</v>
      </c>
      <c r="D7" s="8">
        <v>379</v>
      </c>
      <c r="E7" s="2" t="s">
        <v>29</v>
      </c>
      <c r="F7" s="28"/>
    </row>
    <row r="8" spans="1:6" ht="38.25">
      <c r="A8" s="7" t="s">
        <v>9</v>
      </c>
      <c r="B8" s="45" t="s">
        <v>30</v>
      </c>
      <c r="C8" s="1" t="s">
        <v>8</v>
      </c>
      <c r="D8" s="8">
        <v>430</v>
      </c>
      <c r="E8" s="2" t="s">
        <v>10</v>
      </c>
      <c r="F8" s="28"/>
    </row>
    <row r="9" spans="1:6" ht="12.75">
      <c r="A9" s="7" t="s">
        <v>11</v>
      </c>
      <c r="B9" s="45" t="s">
        <v>28</v>
      </c>
      <c r="C9" s="1" t="s">
        <v>12</v>
      </c>
      <c r="D9" s="8">
        <v>3110</v>
      </c>
      <c r="E9" s="9" t="s">
        <v>13</v>
      </c>
      <c r="F9" s="28"/>
    </row>
    <row r="10" spans="1:6" ht="51">
      <c r="A10" s="7" t="s">
        <v>18</v>
      </c>
      <c r="B10" s="45" t="s">
        <v>19</v>
      </c>
      <c r="C10" s="1" t="s">
        <v>17</v>
      </c>
      <c r="D10" s="8">
        <v>1355</v>
      </c>
      <c r="E10" s="2" t="s">
        <v>33</v>
      </c>
      <c r="F10" s="28"/>
    </row>
    <row r="11" spans="1:6" ht="51.75" thickBot="1">
      <c r="A11" s="7" t="s">
        <v>20</v>
      </c>
      <c r="B11" s="45" t="s">
        <v>19</v>
      </c>
      <c r="C11" s="1" t="s">
        <v>17</v>
      </c>
      <c r="D11" s="8">
        <v>160</v>
      </c>
      <c r="E11" s="2" t="s">
        <v>34</v>
      </c>
      <c r="F11" s="29"/>
    </row>
    <row r="12" spans="1:6" ht="13.5" thickBot="1">
      <c r="A12" s="46" t="s">
        <v>23</v>
      </c>
      <c r="B12" s="37"/>
      <c r="C12" s="12"/>
      <c r="D12" s="13">
        <f>SUM(D6:D11)</f>
        <v>7473</v>
      </c>
      <c r="E12" s="52"/>
      <c r="F12" s="29"/>
    </row>
    <row r="13" spans="1:6" ht="39" thickBot="1">
      <c r="A13" s="11" t="s">
        <v>16</v>
      </c>
      <c r="B13" s="38"/>
      <c r="C13" s="32"/>
      <c r="D13" s="44"/>
      <c r="E13" s="52"/>
      <c r="F13" s="29"/>
    </row>
    <row r="14" spans="1:6" ht="12.75">
      <c r="A14" s="14" t="s">
        <v>14</v>
      </c>
      <c r="B14" s="10" t="s">
        <v>28</v>
      </c>
      <c r="C14" s="1" t="s">
        <v>25</v>
      </c>
      <c r="D14" s="8">
        <v>14400</v>
      </c>
      <c r="E14" s="2" t="s">
        <v>15</v>
      </c>
      <c r="F14" s="29"/>
    </row>
    <row r="15" spans="1:6" ht="12.75">
      <c r="A15" s="14" t="s">
        <v>14</v>
      </c>
      <c r="B15" s="10" t="s">
        <v>28</v>
      </c>
      <c r="C15" s="1" t="s">
        <v>26</v>
      </c>
      <c r="D15" s="8">
        <v>23500</v>
      </c>
      <c r="E15" s="2" t="s">
        <v>15</v>
      </c>
      <c r="F15" s="29"/>
    </row>
    <row r="16" spans="1:6" ht="12.75">
      <c r="A16" s="14" t="s">
        <v>14</v>
      </c>
      <c r="B16" s="10" t="s">
        <v>28</v>
      </c>
      <c r="C16" s="1" t="s">
        <v>6</v>
      </c>
      <c r="D16" s="8">
        <v>22100</v>
      </c>
      <c r="E16" s="2" t="s">
        <v>15</v>
      </c>
      <c r="F16" s="29"/>
    </row>
    <row r="17" spans="1:6" ht="13.5" thickBot="1">
      <c r="A17" s="3" t="s">
        <v>21</v>
      </c>
      <c r="B17" s="10" t="s">
        <v>28</v>
      </c>
      <c r="C17" s="1" t="s">
        <v>22</v>
      </c>
      <c r="D17" s="8">
        <v>3205</v>
      </c>
      <c r="E17" s="2" t="s">
        <v>32</v>
      </c>
      <c r="F17" s="29"/>
    </row>
    <row r="18" spans="1:6" ht="13.5" thickBot="1">
      <c r="A18" s="15" t="s">
        <v>23</v>
      </c>
      <c r="B18" s="39"/>
      <c r="C18" s="16"/>
      <c r="D18" s="17">
        <f>SUM(D14:D17)</f>
        <v>63205</v>
      </c>
      <c r="E18" s="53"/>
      <c r="F18" s="29"/>
    </row>
    <row r="19" spans="1:5" ht="26.25" thickBot="1">
      <c r="A19" s="18" t="s">
        <v>24</v>
      </c>
      <c r="B19" s="40"/>
      <c r="C19" s="30"/>
      <c r="D19" s="31">
        <f>D12+D18</f>
        <v>70678</v>
      </c>
      <c r="E19" s="54"/>
    </row>
    <row r="20" ht="13.5" thickBot="1"/>
    <row r="21" spans="1:5" ht="39" thickBot="1">
      <c r="A21" s="25"/>
      <c r="B21" s="35" t="s">
        <v>0</v>
      </c>
      <c r="C21" s="4" t="s">
        <v>1</v>
      </c>
      <c r="D21" s="42" t="s">
        <v>2</v>
      </c>
      <c r="E21" s="49" t="s">
        <v>3</v>
      </c>
    </row>
    <row r="22" spans="1:5" ht="39" thickBot="1">
      <c r="A22" s="5" t="s">
        <v>5</v>
      </c>
      <c r="B22" s="36"/>
      <c r="C22" s="20" t="s">
        <v>4</v>
      </c>
      <c r="D22" s="43"/>
      <c r="E22" s="50"/>
    </row>
    <row r="23" spans="1:5" ht="38.25">
      <c r="A23" s="7" t="s">
        <v>36</v>
      </c>
      <c r="B23" s="45" t="s">
        <v>37</v>
      </c>
      <c r="C23" s="1" t="s">
        <v>38</v>
      </c>
      <c r="D23" s="8">
        <v>257</v>
      </c>
      <c r="E23" s="2" t="s">
        <v>39</v>
      </c>
    </row>
    <row r="24" spans="1:5" ht="38.25">
      <c r="A24" s="7" t="s">
        <v>43</v>
      </c>
      <c r="B24" s="45" t="s">
        <v>37</v>
      </c>
      <c r="C24" s="1" t="s">
        <v>38</v>
      </c>
      <c r="D24" s="8">
        <v>177</v>
      </c>
      <c r="E24" s="2" t="s">
        <v>44</v>
      </c>
    </row>
    <row r="25" spans="1:5" ht="38.25">
      <c r="A25" s="7" t="s">
        <v>45</v>
      </c>
      <c r="B25" s="45" t="s">
        <v>37</v>
      </c>
      <c r="C25" s="1" t="s">
        <v>38</v>
      </c>
      <c r="D25" s="8">
        <v>169</v>
      </c>
      <c r="E25" s="2" t="s">
        <v>46</v>
      </c>
    </row>
    <row r="26" spans="1:5" ht="38.25">
      <c r="A26" s="7" t="s">
        <v>47</v>
      </c>
      <c r="B26" s="45" t="s">
        <v>37</v>
      </c>
      <c r="C26" s="1" t="s">
        <v>38</v>
      </c>
      <c r="D26" s="8">
        <v>290</v>
      </c>
      <c r="E26" s="2" t="s">
        <v>48</v>
      </c>
    </row>
    <row r="27" spans="1:5" ht="38.25">
      <c r="A27" s="7" t="s">
        <v>52</v>
      </c>
      <c r="B27" s="45" t="s">
        <v>37</v>
      </c>
      <c r="C27" s="1" t="s">
        <v>38</v>
      </c>
      <c r="D27" s="8">
        <v>1119</v>
      </c>
      <c r="E27" s="2" t="s">
        <v>48</v>
      </c>
    </row>
    <row r="28" spans="1:5" ht="38.25">
      <c r="A28" s="7" t="s">
        <v>53</v>
      </c>
      <c r="B28" s="45" t="s">
        <v>37</v>
      </c>
      <c r="C28" s="1" t="s">
        <v>38</v>
      </c>
      <c r="D28" s="8">
        <v>960</v>
      </c>
      <c r="E28" s="2" t="s">
        <v>48</v>
      </c>
    </row>
    <row r="29" spans="1:5" ht="38.25">
      <c r="A29" s="7" t="s">
        <v>54</v>
      </c>
      <c r="B29" s="45" t="s">
        <v>37</v>
      </c>
      <c r="C29" s="1" t="s">
        <v>38</v>
      </c>
      <c r="D29" s="8">
        <v>419</v>
      </c>
      <c r="E29" s="2" t="s">
        <v>55</v>
      </c>
    </row>
    <row r="30" spans="1:5" ht="51">
      <c r="A30" s="7" t="s">
        <v>58</v>
      </c>
      <c r="B30" s="45" t="s">
        <v>37</v>
      </c>
      <c r="C30" s="1" t="s">
        <v>38</v>
      </c>
      <c r="D30" s="8">
        <v>1420</v>
      </c>
      <c r="E30" s="2" t="s">
        <v>59</v>
      </c>
    </row>
    <row r="31" spans="1:5" ht="38.25">
      <c r="A31" s="7" t="s">
        <v>60</v>
      </c>
      <c r="B31" s="45" t="s">
        <v>37</v>
      </c>
      <c r="C31" s="1" t="s">
        <v>38</v>
      </c>
      <c r="D31" s="8">
        <v>697</v>
      </c>
      <c r="E31" s="2" t="s">
        <v>61</v>
      </c>
    </row>
    <row r="32" spans="1:5" ht="38.25">
      <c r="A32" s="7" t="s">
        <v>62</v>
      </c>
      <c r="B32" s="45" t="s">
        <v>37</v>
      </c>
      <c r="C32" s="1" t="s">
        <v>38</v>
      </c>
      <c r="D32" s="8">
        <v>9078</v>
      </c>
      <c r="E32" s="2" t="s">
        <v>63</v>
      </c>
    </row>
    <row r="33" spans="1:5" ht="38.25">
      <c r="A33" s="7" t="s">
        <v>64</v>
      </c>
      <c r="B33" s="45" t="s">
        <v>37</v>
      </c>
      <c r="C33" s="1" t="s">
        <v>38</v>
      </c>
      <c r="D33" s="8">
        <v>9202</v>
      </c>
      <c r="E33" s="2" t="s">
        <v>66</v>
      </c>
    </row>
    <row r="34" spans="1:5" ht="38.25">
      <c r="A34" s="7" t="s">
        <v>67</v>
      </c>
      <c r="B34" s="45" t="s">
        <v>37</v>
      </c>
      <c r="C34" s="1" t="s">
        <v>38</v>
      </c>
      <c r="D34" s="8">
        <v>-346</v>
      </c>
      <c r="E34" s="2" t="s">
        <v>68</v>
      </c>
    </row>
    <row r="35" spans="1:5" ht="38.25">
      <c r="A35" s="7" t="s">
        <v>69</v>
      </c>
      <c r="B35" s="45" t="s">
        <v>37</v>
      </c>
      <c r="C35" s="1" t="s">
        <v>38</v>
      </c>
      <c r="D35" s="8">
        <v>1971</v>
      </c>
      <c r="E35" s="2" t="s">
        <v>70</v>
      </c>
    </row>
    <row r="36" spans="1:5" ht="38.25">
      <c r="A36" s="7" t="s">
        <v>71</v>
      </c>
      <c r="B36" s="45" t="s">
        <v>37</v>
      </c>
      <c r="C36" s="1" t="s">
        <v>38</v>
      </c>
      <c r="D36" s="8">
        <v>5171</v>
      </c>
      <c r="E36" s="2" t="s">
        <v>72</v>
      </c>
    </row>
    <row r="37" spans="1:5" ht="63.75">
      <c r="A37" s="7" t="s">
        <v>79</v>
      </c>
      <c r="B37" s="45" t="s">
        <v>37</v>
      </c>
      <c r="C37" s="1" t="s">
        <v>38</v>
      </c>
      <c r="D37" s="8">
        <v>15355</v>
      </c>
      <c r="E37" s="2" t="s">
        <v>80</v>
      </c>
    </row>
    <row r="38" spans="1:5" ht="38.25">
      <c r="A38" s="7" t="s">
        <v>81</v>
      </c>
      <c r="B38" s="45" t="s">
        <v>37</v>
      </c>
      <c r="C38" s="1" t="s">
        <v>38</v>
      </c>
      <c r="D38" s="8">
        <v>1979</v>
      </c>
      <c r="E38" s="2" t="s">
        <v>82</v>
      </c>
    </row>
    <row r="39" spans="1:5" ht="38.25">
      <c r="A39" s="7" t="s">
        <v>85</v>
      </c>
      <c r="B39" s="45" t="s">
        <v>37</v>
      </c>
      <c r="C39" s="1" t="s">
        <v>38</v>
      </c>
      <c r="D39" s="8">
        <v>2870</v>
      </c>
      <c r="E39" s="2" t="s">
        <v>86</v>
      </c>
    </row>
    <row r="40" spans="1:5" ht="51">
      <c r="A40" s="7" t="s">
        <v>49</v>
      </c>
      <c r="B40" s="45" t="s">
        <v>37</v>
      </c>
      <c r="C40" s="1" t="s">
        <v>50</v>
      </c>
      <c r="D40" s="8">
        <v>327</v>
      </c>
      <c r="E40" s="2" t="s">
        <v>51</v>
      </c>
    </row>
    <row r="41" spans="1:5" ht="38.25">
      <c r="A41" s="7" t="s">
        <v>85</v>
      </c>
      <c r="B41" s="45" t="s">
        <v>37</v>
      </c>
      <c r="C41" s="1" t="s">
        <v>50</v>
      </c>
      <c r="D41" s="8">
        <v>214</v>
      </c>
      <c r="E41" s="2" t="s">
        <v>86</v>
      </c>
    </row>
    <row r="42" spans="1:5" ht="38.25">
      <c r="A42" s="7" t="s">
        <v>40</v>
      </c>
      <c r="B42" s="45" t="s">
        <v>37</v>
      </c>
      <c r="C42" s="1" t="s">
        <v>41</v>
      </c>
      <c r="D42" s="8">
        <v>1600</v>
      </c>
      <c r="E42" s="2" t="s">
        <v>42</v>
      </c>
    </row>
    <row r="43" spans="1:5" ht="51">
      <c r="A43" s="7" t="s">
        <v>49</v>
      </c>
      <c r="B43" s="45" t="s">
        <v>37</v>
      </c>
      <c r="C43" s="1" t="s">
        <v>41</v>
      </c>
      <c r="D43" s="8">
        <v>1152</v>
      </c>
      <c r="E43" s="2" t="s">
        <v>51</v>
      </c>
    </row>
    <row r="44" spans="1:5" ht="38.25">
      <c r="A44" s="7" t="s">
        <v>56</v>
      </c>
      <c r="B44" s="45" t="s">
        <v>37</v>
      </c>
      <c r="C44" s="1" t="s">
        <v>41</v>
      </c>
      <c r="D44" s="8">
        <v>650</v>
      </c>
      <c r="E44" s="2" t="s">
        <v>57</v>
      </c>
    </row>
    <row r="45" spans="1:5" ht="51">
      <c r="A45" s="7" t="s">
        <v>76</v>
      </c>
      <c r="B45" s="45" t="s">
        <v>37</v>
      </c>
      <c r="C45" s="1" t="s">
        <v>77</v>
      </c>
      <c r="D45" s="8">
        <v>5967</v>
      </c>
      <c r="E45" s="2" t="s">
        <v>78</v>
      </c>
    </row>
    <row r="46" spans="1:5" ht="38.25">
      <c r="A46" s="7" t="s">
        <v>64</v>
      </c>
      <c r="B46" s="45" t="s">
        <v>37</v>
      </c>
      <c r="C46" s="1" t="s">
        <v>65</v>
      </c>
      <c r="D46" s="8">
        <v>2370</v>
      </c>
      <c r="E46" s="2" t="s">
        <v>66</v>
      </c>
    </row>
    <row r="47" spans="1:5" ht="38.25">
      <c r="A47" s="7" t="s">
        <v>69</v>
      </c>
      <c r="B47" s="45" t="s">
        <v>37</v>
      </c>
      <c r="C47" s="1" t="s">
        <v>65</v>
      </c>
      <c r="D47" s="8">
        <v>81</v>
      </c>
      <c r="E47" s="2" t="s">
        <v>70</v>
      </c>
    </row>
    <row r="48" spans="1:5" ht="38.25">
      <c r="A48" s="7" t="s">
        <v>73</v>
      </c>
      <c r="B48" s="45" t="s">
        <v>37</v>
      </c>
      <c r="C48" s="1" t="s">
        <v>74</v>
      </c>
      <c r="D48" s="8">
        <v>738</v>
      </c>
      <c r="E48" s="2" t="s">
        <v>75</v>
      </c>
    </row>
    <row r="49" spans="1:5" ht="38.25">
      <c r="A49" s="7" t="s">
        <v>81</v>
      </c>
      <c r="B49" s="45" t="s">
        <v>37</v>
      </c>
      <c r="C49" s="1" t="s">
        <v>74</v>
      </c>
      <c r="D49" s="8">
        <v>-1412</v>
      </c>
      <c r="E49" s="2" t="s">
        <v>82</v>
      </c>
    </row>
    <row r="50" spans="1:5" ht="39" thickBot="1">
      <c r="A50" s="7" t="s">
        <v>83</v>
      </c>
      <c r="B50" s="45" t="s">
        <v>37</v>
      </c>
      <c r="C50" s="1" t="s">
        <v>74</v>
      </c>
      <c r="D50" s="8">
        <v>-5831</v>
      </c>
      <c r="E50" s="2" t="s">
        <v>84</v>
      </c>
    </row>
    <row r="51" spans="1:6" ht="26.25" thickBot="1">
      <c r="A51" s="55" t="s">
        <v>87</v>
      </c>
      <c r="B51" s="35"/>
      <c r="C51" s="4"/>
      <c r="D51" s="56">
        <v>56644</v>
      </c>
      <c r="E51" s="57"/>
      <c r="F51" s="28"/>
    </row>
    <row r="52" ht="13.5" thickBot="1"/>
    <row r="53" spans="1:5" ht="39" thickBot="1">
      <c r="A53" s="25"/>
      <c r="B53" s="35" t="s">
        <v>0</v>
      </c>
      <c r="C53" s="4" t="s">
        <v>1</v>
      </c>
      <c r="D53" s="42" t="s">
        <v>2</v>
      </c>
      <c r="E53" s="49" t="s">
        <v>3</v>
      </c>
    </row>
    <row r="54" spans="1:5" ht="39" thickBot="1">
      <c r="A54" s="5" t="s">
        <v>5</v>
      </c>
      <c r="B54" s="36"/>
      <c r="C54" s="20" t="s">
        <v>4</v>
      </c>
      <c r="D54" s="43"/>
      <c r="E54" s="50"/>
    </row>
    <row r="55" spans="1:5" ht="12.75">
      <c r="A55" s="7"/>
      <c r="B55" s="47"/>
      <c r="C55" s="6"/>
      <c r="D55" s="19"/>
      <c r="E55" s="51"/>
    </row>
    <row r="56" spans="1:5" ht="26.25" thickBot="1">
      <c r="A56" s="7" t="s">
        <v>103</v>
      </c>
      <c r="B56" s="45" t="s">
        <v>104</v>
      </c>
      <c r="C56" s="1" t="s">
        <v>8</v>
      </c>
      <c r="D56" s="8">
        <v>6000</v>
      </c>
      <c r="E56" s="2"/>
    </row>
    <row r="57" spans="1:5" ht="13.5" thickBot="1">
      <c r="A57" s="55" t="s">
        <v>105</v>
      </c>
      <c r="B57" s="35"/>
      <c r="C57" s="4"/>
      <c r="D57" s="56">
        <v>6000</v>
      </c>
      <c r="E57" s="57"/>
    </row>
  </sheetData>
  <printOptions/>
  <pageMargins left="0.75" right="0.75" top="1" bottom="1" header="0" footer="0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F43"/>
  <sheetViews>
    <sheetView workbookViewId="0" topLeftCell="A1">
      <selection activeCell="E5" sqref="E5:E31"/>
    </sheetView>
  </sheetViews>
  <sheetFormatPr defaultColWidth="9.140625" defaultRowHeight="12.75"/>
  <sheetData>
    <row r="5" spans="4:5" ht="12.75">
      <c r="D5" s="58"/>
      <c r="E5" s="58" t="s">
        <v>100</v>
      </c>
    </row>
    <row r="6" spans="4:5" ht="12.75">
      <c r="D6" s="58"/>
      <c r="E6" s="58" t="s">
        <v>101</v>
      </c>
    </row>
    <row r="7" ht="12.75">
      <c r="E7" s="58" t="s">
        <v>82</v>
      </c>
    </row>
    <row r="8" ht="12.75">
      <c r="E8" s="58" t="s">
        <v>102</v>
      </c>
    </row>
    <row r="9" ht="12.75">
      <c r="E9" s="58" t="s">
        <v>95</v>
      </c>
    </row>
    <row r="10" ht="12.75">
      <c r="E10" s="58" t="s">
        <v>93</v>
      </c>
    </row>
    <row r="11" ht="12.75">
      <c r="E11" s="58" t="s">
        <v>92</v>
      </c>
    </row>
    <row r="12" ht="12.75">
      <c r="E12" s="58" t="s">
        <v>68</v>
      </c>
    </row>
    <row r="13" ht="12.75">
      <c r="E13" s="58" t="s">
        <v>72</v>
      </c>
    </row>
    <row r="14" ht="12.75">
      <c r="E14" s="58" t="s">
        <v>94</v>
      </c>
    </row>
    <row r="15" ht="12.75">
      <c r="E15" s="58" t="s">
        <v>66</v>
      </c>
    </row>
    <row r="16" ht="12.75">
      <c r="E16" s="58" t="s">
        <v>88</v>
      </c>
    </row>
    <row r="17" ht="12.75">
      <c r="E17" s="58" t="s">
        <v>89</v>
      </c>
    </row>
    <row r="18" ht="12.75">
      <c r="E18" s="58" t="s">
        <v>97</v>
      </c>
    </row>
    <row r="19" ht="12.75">
      <c r="E19" s="58" t="s">
        <v>59</v>
      </c>
    </row>
    <row r="20" ht="12.75">
      <c r="E20" s="58" t="s">
        <v>57</v>
      </c>
    </row>
    <row r="21" ht="12.75">
      <c r="E21" s="58" t="s">
        <v>48</v>
      </c>
    </row>
    <row r="22" ht="12.75">
      <c r="E22" s="58" t="s">
        <v>96</v>
      </c>
    </row>
    <row r="23" ht="12.75">
      <c r="E23" s="58" t="s">
        <v>55</v>
      </c>
    </row>
    <row r="24" ht="12.75">
      <c r="E24" s="58" t="s">
        <v>98</v>
      </c>
    </row>
    <row r="25" ht="12.75">
      <c r="E25" s="58" t="s">
        <v>91</v>
      </c>
    </row>
    <row r="26" ht="12.75">
      <c r="E26" s="58" t="s">
        <v>99</v>
      </c>
    </row>
    <row r="27" spans="5:6" ht="12.75">
      <c r="E27" s="58" t="s">
        <v>39</v>
      </c>
      <c r="F27" s="58"/>
    </row>
    <row r="28" spans="5:6" ht="12.75">
      <c r="E28" s="58" t="s">
        <v>42</v>
      </c>
      <c r="F28" s="58"/>
    </row>
    <row r="29" spans="5:6" ht="12.75">
      <c r="E29" s="58" t="s">
        <v>90</v>
      </c>
      <c r="F29" s="58"/>
    </row>
    <row r="30" spans="5:6" ht="12.75">
      <c r="E30" s="58" t="s">
        <v>44</v>
      </c>
      <c r="F30" s="58"/>
    </row>
    <row r="31" spans="5:6" ht="12.75">
      <c r="E31" s="58" t="s">
        <v>46</v>
      </c>
      <c r="F31" s="58"/>
    </row>
    <row r="32" spans="4:5" ht="12.75">
      <c r="D32" s="58"/>
      <c r="E32" s="58"/>
    </row>
    <row r="33" ht="12.75">
      <c r="D33" s="58"/>
    </row>
    <row r="34" ht="12.75">
      <c r="D34" s="58"/>
    </row>
    <row r="35" ht="12.75">
      <c r="D35" s="58"/>
    </row>
    <row r="36" ht="12.75">
      <c r="D36" s="58"/>
    </row>
    <row r="37" ht="12.75">
      <c r="D37" s="58"/>
    </row>
    <row r="38" ht="12.75">
      <c r="D38" s="58"/>
    </row>
    <row r="39" ht="12.75">
      <c r="D39" s="58"/>
    </row>
    <row r="40" ht="12.75">
      <c r="D40" s="58"/>
    </row>
    <row r="41" ht="12.75">
      <c r="D41" s="58"/>
    </row>
    <row r="42" ht="12.75">
      <c r="D42" s="58"/>
    </row>
    <row r="43" ht="12.75">
      <c r="D43" s="5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UUF</cp:lastModifiedBy>
  <cp:lastPrinted>2006-03-15T09:21:29Z</cp:lastPrinted>
  <dcterms:created xsi:type="dcterms:W3CDTF">2005-09-27T11:19:50Z</dcterms:created>
  <dcterms:modified xsi:type="dcterms:W3CDTF">2006-03-15T09:22:16Z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{F9B8F6B6-DA14-43ED-9700-900582F061C4}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  <property fmtid="{D5CDD505-2E9C-101B-9397-08002B2CF9AE}" pid="11" name="ICLInviaForceDisplaySaveAs">
    <vt:bool>false</vt:bool>
  </property>
</Properties>
</file>