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erviceudg.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<sst xmlns="http://schemas.openxmlformats.org/spreadsheetml/2006/main" count="32" uniqueCount="29">
  <si>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Vedtaget Budget</t>
  </si>
  <si>
    <t>Forventet regnskab</t>
  </si>
  <si>
    <t>Udgifter</t>
  </si>
  <si>
    <t>Indtægter</t>
  </si>
  <si>
    <t>Netto</t>
  </si>
  <si>
    <t>Hovedfunktion 0-6</t>
  </si>
  <si>
    <t>Hovedfunktion 1</t>
  </si>
  <si>
    <t>3.30.45 Erhversgrunduddannelser</t>
  </si>
  <si>
    <t>3.38.77 Daghøjskoler</t>
  </si>
  <si>
    <t>5.46.60 Introduktionsprogram mv.</t>
  </si>
  <si>
    <t>5.46.61 Introduktionsydelse</t>
  </si>
  <si>
    <t>5.46.65 Repatriering</t>
  </si>
  <si>
    <t>5.48.67 Personlige tillæg mv.</t>
  </si>
  <si>
    <t>5.48.68 Førtidspension 50 %</t>
  </si>
  <si>
    <t>5.48.69 Førtidspension 35 % før 1. januar 2003</t>
  </si>
  <si>
    <t>5.48.70 Førtidspension 35 % efter 1. januar 2003</t>
  </si>
  <si>
    <t>5.57.71 Sygedagpenge</t>
  </si>
  <si>
    <t>5.57.72 Sociale formål</t>
  </si>
  <si>
    <t>5.57.73 Kontanthjælp</t>
  </si>
  <si>
    <t>5.57.74 Kontanthjælp, vedr. visse grupper flygtninge</t>
  </si>
  <si>
    <t>5.57.75 Aktiverede kontanthjælpsmodt.</t>
  </si>
  <si>
    <t>5.57.76 Boligydelse til pensionister</t>
  </si>
  <si>
    <t>5.57.77 Boligsikring</t>
  </si>
  <si>
    <t>5.58.80 Revalidering undtagen dr. 1 grp. 004 og 005</t>
  </si>
  <si>
    <t>5.58.81 Løntilskud til personer i fleksjob m.v.</t>
  </si>
  <si>
    <t>5.68.98 Beskæftigelsesordninger</t>
  </si>
  <si>
    <t>Serviceudgifter</t>
  </si>
  <si>
    <t>De samlede serviceudgifter for 2007 i Børne- og Ungdomsforvaltningen ligger ca. 286 mill. kr. højere end det vedtagne budget 2007. Den store overskridelse skyldes primært fire ting. Generelle tillægsbevillinger i 2007, øget budgetbehov i 2007 på 119,5 mill. kr. (minus de tilbageførte midler til de øvrige forvaltninger) - herunder bevillingsmæssige omplaceringer, tillægsbevilling på over 269,6 mill. kr. som følge af huslejekorrektion samt de endelige regnskabsafvigelser. Der er i alt givet tillægsbevillinger til Børne- og Ungdomsforvaltningen på ca. 485,4 mill. kr. i 2007. Når man fratrækker årets mindreforbrug på ca. 171,9 mill. kr., giver det en forskel på ca. 286 mill. kr.</t>
  </si>
  <si>
    <t>Bilag 3 - Serviceudgifter 2007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</si>
</sst>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  <numFmt numFmtId="175" formatCode="0.00000"/>
    <numFmt numFmtId="176" formatCode="#,##0.000000"/>
    <numFmt numFmtId="177" formatCode="#,##0.0000000"/>
  </numFmts>
  <fonts count="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20" applyFont="1" applyFill="1" applyBorder="1" applyAlignment="1">
      <alignment/>
    </xf>
    <xf numFmtId="0" fontId="3" fillId="0" borderId="0" xfId="2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Fill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Hyperlink_Ydelser, serviceudgifter og prognoseark (31.07.07)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47.28125" style="0" customWidth="1"/>
    <col min="2" max="2" width="10.421875" style="0" bestFit="1" customWidth="1"/>
    <col min="3" max="3" width="10.57421875" style="0" bestFit="1" customWidth="1"/>
    <col min="4" max="4" width="22.7109375" style="0" bestFit="1" customWidth="1"/>
    <col min="5" max="5" width="10.7109375" style="0" bestFit="1" customWidth="1"/>
    <col min="6" max="6" width="10.421875" style="0" bestFit="1" customWidth="1"/>
    <col min="7" max="7" width="21.8515625" style="0" bestFit="1" customWidth="1"/>
    <col min="8" max="8" width="9.28125" style="0" bestFit="1" customWidth="1"/>
    <col min="9" max="9" width="33.00390625" style="0" bestFit="1" customWidth="1"/>
  </cols>
  <sheetData>
    <row r="1" spans="1:6" ht="12.75">
      <c r="A1" s="30" t="s">
        <v>28</v>
      </c>
      <c r="C1" s="1"/>
      <c r="D1" s="2"/>
      <c r="E1" s="2"/>
      <c r="F1" s="2"/>
    </row>
    <row r="2" ht="13.5" thickBot="1">
      <c r="A2" s="31"/>
    </row>
    <row r="3" spans="1:7" ht="12.75">
      <c r="A3" s="3"/>
      <c r="B3" s="27" t="s">
        <v>0</v>
      </c>
      <c r="C3" s="28"/>
      <c r="D3" s="28"/>
      <c r="E3" s="27" t="s">
        <v>1</v>
      </c>
      <c r="F3" s="28"/>
      <c r="G3" s="29"/>
    </row>
    <row r="4" spans="1:7" ht="13.5" thickBot="1">
      <c r="A4" s="4"/>
      <c r="B4" s="4" t="s">
        <v>2</v>
      </c>
      <c r="C4" s="5" t="s">
        <v>3</v>
      </c>
      <c r="D4" s="5" t="s">
        <v>4</v>
      </c>
      <c r="E4" s="4" t="s">
        <v>2</v>
      </c>
      <c r="F4" s="5" t="s">
        <v>3</v>
      </c>
      <c r="G4" s="6" t="s">
        <v>4</v>
      </c>
    </row>
    <row r="5" spans="1:10" ht="12.75">
      <c r="A5" s="3" t="s">
        <v>5</v>
      </c>
      <c r="B5" s="7">
        <v>8136353</v>
      </c>
      <c r="C5" s="8">
        <v>1224697</v>
      </c>
      <c r="D5" s="8">
        <f aca="true" t="shared" si="0" ref="D5:D26">B5-C5</f>
        <v>6911656</v>
      </c>
      <c r="E5" s="9">
        <v>8478227</v>
      </c>
      <c r="F5" s="10">
        <v>1280086</v>
      </c>
      <c r="G5" s="11">
        <f aca="true" t="shared" si="1" ref="G5:G26">E5-F5</f>
        <v>7198141</v>
      </c>
      <c r="I5" s="12"/>
      <c r="J5" s="12"/>
    </row>
    <row r="6" spans="1:7" ht="12.75">
      <c r="A6" s="4" t="s">
        <v>6</v>
      </c>
      <c r="B6" s="13">
        <v>0</v>
      </c>
      <c r="C6" s="14">
        <v>0</v>
      </c>
      <c r="D6" s="14">
        <f t="shared" si="0"/>
        <v>0</v>
      </c>
      <c r="E6" s="13"/>
      <c r="F6" s="14"/>
      <c r="G6" s="15">
        <f t="shared" si="1"/>
        <v>0</v>
      </c>
    </row>
    <row r="7" spans="1:7" ht="12.75">
      <c r="A7" s="4"/>
      <c r="B7" s="13"/>
      <c r="C7" s="14"/>
      <c r="D7" s="14">
        <f t="shared" si="0"/>
        <v>0</v>
      </c>
      <c r="E7" s="13"/>
      <c r="F7" s="14"/>
      <c r="G7" s="15">
        <f t="shared" si="1"/>
        <v>0</v>
      </c>
    </row>
    <row r="8" spans="1:7" ht="12.75">
      <c r="A8" s="4" t="s">
        <v>7</v>
      </c>
      <c r="B8" s="13">
        <v>10017</v>
      </c>
      <c r="C8" s="14">
        <v>633</v>
      </c>
      <c r="D8" s="14">
        <f t="shared" si="0"/>
        <v>9384</v>
      </c>
      <c r="E8" s="16">
        <v>10205</v>
      </c>
      <c r="F8" s="17">
        <v>345</v>
      </c>
      <c r="G8" s="15">
        <f t="shared" si="1"/>
        <v>9860</v>
      </c>
    </row>
    <row r="9" spans="1:7" ht="12.75">
      <c r="A9" s="4" t="s">
        <v>8</v>
      </c>
      <c r="B9" s="13"/>
      <c r="C9" s="14"/>
      <c r="D9" s="14">
        <f t="shared" si="0"/>
        <v>0</v>
      </c>
      <c r="E9" s="13"/>
      <c r="F9" s="14"/>
      <c r="G9" s="15">
        <f t="shared" si="1"/>
        <v>0</v>
      </c>
    </row>
    <row r="10" spans="1:7" ht="12.75">
      <c r="A10" s="4" t="s">
        <v>9</v>
      </c>
      <c r="B10" s="13"/>
      <c r="C10" s="14"/>
      <c r="D10" s="14">
        <f t="shared" si="0"/>
        <v>0</v>
      </c>
      <c r="E10" s="13"/>
      <c r="F10" s="14"/>
      <c r="G10" s="15">
        <f t="shared" si="1"/>
        <v>0</v>
      </c>
    </row>
    <row r="11" spans="1:7" ht="12.75">
      <c r="A11" s="4" t="s">
        <v>10</v>
      </c>
      <c r="B11" s="13"/>
      <c r="C11" s="14"/>
      <c r="D11" s="14">
        <f t="shared" si="0"/>
        <v>0</v>
      </c>
      <c r="E11" s="13"/>
      <c r="F11" s="14"/>
      <c r="G11" s="15">
        <f t="shared" si="1"/>
        <v>0</v>
      </c>
    </row>
    <row r="12" spans="1:7" ht="12.75">
      <c r="A12" s="4" t="s">
        <v>11</v>
      </c>
      <c r="B12" s="13"/>
      <c r="C12" s="14"/>
      <c r="D12" s="14">
        <f t="shared" si="0"/>
        <v>0</v>
      </c>
      <c r="E12" s="13"/>
      <c r="F12" s="14"/>
      <c r="G12" s="15">
        <f t="shared" si="1"/>
        <v>0</v>
      </c>
    </row>
    <row r="13" spans="1:7" ht="12.75">
      <c r="A13" s="4" t="s">
        <v>12</v>
      </c>
      <c r="B13" s="13"/>
      <c r="C13" s="14"/>
      <c r="D13" s="14">
        <f t="shared" si="0"/>
        <v>0</v>
      </c>
      <c r="E13" s="13"/>
      <c r="F13" s="14"/>
      <c r="G13" s="15">
        <f t="shared" si="1"/>
        <v>0</v>
      </c>
    </row>
    <row r="14" spans="1:7" ht="12.75">
      <c r="A14" s="4" t="s">
        <v>13</v>
      </c>
      <c r="B14" s="13"/>
      <c r="C14" s="14"/>
      <c r="D14" s="14">
        <f t="shared" si="0"/>
        <v>0</v>
      </c>
      <c r="E14" s="13"/>
      <c r="F14" s="14"/>
      <c r="G14" s="15">
        <f t="shared" si="1"/>
        <v>0</v>
      </c>
    </row>
    <row r="15" spans="1:7" ht="12.75">
      <c r="A15" s="4" t="s">
        <v>14</v>
      </c>
      <c r="B15" s="13"/>
      <c r="C15" s="14"/>
      <c r="D15" s="14">
        <f t="shared" si="0"/>
        <v>0</v>
      </c>
      <c r="E15" s="13"/>
      <c r="F15" s="14"/>
      <c r="G15" s="15">
        <f t="shared" si="1"/>
        <v>0</v>
      </c>
    </row>
    <row r="16" spans="1:7" ht="12.75">
      <c r="A16" s="4" t="s">
        <v>15</v>
      </c>
      <c r="B16" s="13"/>
      <c r="C16" s="14"/>
      <c r="D16" s="14">
        <f t="shared" si="0"/>
        <v>0</v>
      </c>
      <c r="E16" s="13"/>
      <c r="F16" s="14"/>
      <c r="G16" s="15">
        <f t="shared" si="1"/>
        <v>0</v>
      </c>
    </row>
    <row r="17" spans="1:7" ht="12.75">
      <c r="A17" s="4" t="s">
        <v>16</v>
      </c>
      <c r="B17" s="13"/>
      <c r="C17" s="14"/>
      <c r="D17" s="14">
        <f t="shared" si="0"/>
        <v>0</v>
      </c>
      <c r="E17" s="13"/>
      <c r="F17" s="14"/>
      <c r="G17" s="15">
        <f t="shared" si="1"/>
        <v>0</v>
      </c>
    </row>
    <row r="18" spans="1:7" ht="12.75">
      <c r="A18" s="4" t="s">
        <v>17</v>
      </c>
      <c r="B18" s="13"/>
      <c r="C18" s="14"/>
      <c r="D18" s="14">
        <f t="shared" si="0"/>
        <v>0</v>
      </c>
      <c r="E18" s="13"/>
      <c r="F18" s="14"/>
      <c r="G18" s="15">
        <f t="shared" si="1"/>
        <v>0</v>
      </c>
    </row>
    <row r="19" spans="1:7" ht="12.75">
      <c r="A19" s="4" t="s">
        <v>18</v>
      </c>
      <c r="B19" s="13"/>
      <c r="C19" s="14"/>
      <c r="D19" s="14">
        <f t="shared" si="0"/>
        <v>0</v>
      </c>
      <c r="E19" s="13"/>
      <c r="F19" s="14"/>
      <c r="G19" s="15">
        <f t="shared" si="1"/>
        <v>0</v>
      </c>
    </row>
    <row r="20" spans="1:7" ht="12.75">
      <c r="A20" s="4" t="s">
        <v>19</v>
      </c>
      <c r="B20" s="13"/>
      <c r="C20" s="14"/>
      <c r="D20" s="14">
        <f t="shared" si="0"/>
        <v>0</v>
      </c>
      <c r="E20" s="13"/>
      <c r="F20" s="14"/>
      <c r="G20" s="15">
        <f t="shared" si="1"/>
        <v>0</v>
      </c>
    </row>
    <row r="21" spans="1:7" ht="12.75">
      <c r="A21" s="4" t="s">
        <v>20</v>
      </c>
      <c r="B21" s="13"/>
      <c r="C21" s="14"/>
      <c r="D21" s="14">
        <f t="shared" si="0"/>
        <v>0</v>
      </c>
      <c r="E21" s="13"/>
      <c r="F21" s="14"/>
      <c r="G21" s="15">
        <f t="shared" si="1"/>
        <v>0</v>
      </c>
    </row>
    <row r="22" spans="1:7" ht="12.75">
      <c r="A22" s="4" t="s">
        <v>21</v>
      </c>
      <c r="B22" s="13"/>
      <c r="C22" s="14"/>
      <c r="D22" s="14">
        <f t="shared" si="0"/>
        <v>0</v>
      </c>
      <c r="E22" s="13"/>
      <c r="F22" s="14"/>
      <c r="G22" s="15">
        <f t="shared" si="1"/>
        <v>0</v>
      </c>
    </row>
    <row r="23" spans="1:7" ht="12.75">
      <c r="A23" s="4" t="s">
        <v>22</v>
      </c>
      <c r="B23" s="13"/>
      <c r="C23" s="14"/>
      <c r="D23" s="14">
        <f t="shared" si="0"/>
        <v>0</v>
      </c>
      <c r="E23" s="13"/>
      <c r="F23" s="14"/>
      <c r="G23" s="15">
        <f t="shared" si="1"/>
        <v>0</v>
      </c>
    </row>
    <row r="24" spans="1:7" ht="12.75">
      <c r="A24" s="4" t="s">
        <v>23</v>
      </c>
      <c r="B24" s="13"/>
      <c r="C24" s="14"/>
      <c r="D24" s="14">
        <f t="shared" si="0"/>
        <v>0</v>
      </c>
      <c r="E24" s="13"/>
      <c r="F24" s="14"/>
      <c r="G24" s="15">
        <f t="shared" si="1"/>
        <v>0</v>
      </c>
    </row>
    <row r="25" spans="1:7" ht="12.75">
      <c r="A25" s="4" t="s">
        <v>24</v>
      </c>
      <c r="B25" s="13"/>
      <c r="C25" s="14"/>
      <c r="D25" s="14">
        <f t="shared" si="0"/>
        <v>0</v>
      </c>
      <c r="E25" s="13"/>
      <c r="F25" s="14"/>
      <c r="G25" s="15">
        <f t="shared" si="1"/>
        <v>0</v>
      </c>
    </row>
    <row r="26" spans="1:7" ht="13.5" thickBot="1">
      <c r="A26" s="18" t="s">
        <v>25</v>
      </c>
      <c r="B26" s="19"/>
      <c r="C26" s="20"/>
      <c r="D26" s="20">
        <f t="shared" si="0"/>
        <v>0</v>
      </c>
      <c r="E26" s="19"/>
      <c r="F26" s="20"/>
      <c r="G26" s="21">
        <f t="shared" si="1"/>
        <v>0</v>
      </c>
    </row>
    <row r="27" spans="1:9" ht="13.5" thickBot="1">
      <c r="A27" s="22" t="s">
        <v>26</v>
      </c>
      <c r="B27" s="23">
        <f aca="true" t="shared" si="2" ref="B27:G27">B5-B6-SUM(B8:B26)</f>
        <v>8126336</v>
      </c>
      <c r="C27" s="24">
        <f t="shared" si="2"/>
        <v>1224064</v>
      </c>
      <c r="D27" s="24">
        <f t="shared" si="2"/>
        <v>6902272</v>
      </c>
      <c r="E27" s="23">
        <f t="shared" si="2"/>
        <v>8468022</v>
      </c>
      <c r="F27" s="24">
        <f t="shared" si="2"/>
        <v>1279741</v>
      </c>
      <c r="G27" s="25">
        <f t="shared" si="2"/>
        <v>7188281</v>
      </c>
      <c r="I27" s="26"/>
    </row>
    <row r="29" spans="1:7" ht="44.25" customHeight="1">
      <c r="A29" s="32" t="s">
        <v>27</v>
      </c>
      <c r="B29" s="32"/>
      <c r="C29" s="32"/>
      <c r="D29" s="32"/>
      <c r="E29" s="32"/>
      <c r="F29" s="32"/>
      <c r="G29" s="32"/>
    </row>
  </sheetData>
  <mergeCells count="4">
    <mergeCell ref="B3:D3"/>
    <mergeCell ref="E3:G3"/>
    <mergeCell ref="A1:A2"/>
    <mergeCell ref="A29:G29"/>
  </mergeCells>
  <printOptions/>
  <pageMargins left="0.75" right="0.75" top="1" bottom="1" header="0" footer="0"/>
  <pageSetup horizontalDpi="600" verticalDpi="600" orientation="landscape" paperSize="9" scale="74" r:id="rId1"/>
  <headerFooter alignWithMargins="0">
    <oddHeader>&amp;LBørne- og Ungdomsforvaltningens årsregnskab 2007</oddHeader>
    <oddFooter>&amp;R1/1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Administrator</cp:lastModifiedBy>
  <cp:lastPrinted>2008-03-02T13:51:39Z</cp:lastPrinted>
  <dcterms:created xsi:type="dcterms:W3CDTF">2008-02-28T07:09:11Z</dcterms:created>
  <dcterms:modified xsi:type="dcterms:W3CDTF">2008-03-02T13:51:42Z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