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595" tabRatio="907" activeTab="0"/>
  </bookViews>
  <sheets>
    <sheet name="Indledning" sheetId="1" r:id="rId1"/>
    <sheet name="§ 107 - IRP" sheetId="2" r:id="rId2"/>
    <sheet name="§ 108 - IRP" sheetId="3" r:id="rId3"/>
    <sheet name="§ 108 - Solgavehjemmet" sheetId="4" r:id="rId4"/>
    <sheet name="§ 108 - Solterrasserne" sheetId="5" r:id="rId5"/>
  </sheets>
  <definedNames/>
  <calcPr fullCalcOnLoad="1"/>
</workbook>
</file>

<file path=xl/comments1.xml><?xml version="1.0" encoding="utf-8"?>
<comments xmlns="http://schemas.openxmlformats.org/spreadsheetml/2006/main">
  <authors>
    <author>jaadni</author>
  </authors>
  <commentList>
    <comment ref="D14" authorId="0">
      <text>
        <r>
          <rPr>
            <sz val="8"/>
            <rFont val="Tahoma"/>
            <family val="2"/>
          </rPr>
          <t>Kommunens udbud af egne pladser, dvs. de institutioner / tilbud, som kommunen er driftsherre for.</t>
        </r>
      </text>
    </comment>
    <comment ref="D13" authorId="0">
      <text>
        <r>
          <rPr>
            <sz val="8"/>
            <rFont val="Tahoma"/>
            <family val="0"/>
          </rPr>
          <t xml:space="preserve">Udbuddet på samtlige institutioner, der er omfattet af rammeaftalen, skal indgå. </t>
        </r>
        <r>
          <rPr>
            <b/>
            <sz val="8"/>
            <rFont val="Tahoma"/>
            <family val="2"/>
          </rPr>
          <t>Et skema pr. institution.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>Her indsættes kommunens navn; hvorefter det vil findes på alle ark i øverste højre hjørne</t>
        </r>
      </text>
    </comment>
    <comment ref="C4" authorId="0">
      <text>
        <r>
          <rPr>
            <sz val="8"/>
            <rFont val="Tahoma"/>
            <family val="0"/>
          </rPr>
          <t xml:space="preserve">Her skrives kommunens kontaktperson, telefonnummer og mailadresse i de respektive rubrikker
</t>
        </r>
      </text>
    </comment>
    <comment ref="K9" authorId="0">
      <text>
        <r>
          <rPr>
            <sz val="8"/>
            <rFont val="Tahoma"/>
            <family val="0"/>
          </rPr>
          <t xml:space="preserve">Kommune navnet overføres hertil
</t>
        </r>
      </text>
    </comment>
  </commentList>
</comments>
</file>

<file path=xl/comments2.xml><?xml version="1.0" encoding="utf-8"?>
<comments xmlns="http://schemas.openxmlformats.org/spreadsheetml/2006/main">
  <authors>
    <author>jaadni</author>
  </authors>
  <commentList>
    <comment ref="D6" authorId="0">
      <text>
        <r>
          <rPr>
            <sz val="8"/>
            <rFont val="Tahoma"/>
            <family val="2"/>
          </rPr>
          <t>Kommunens udbud af egne pladser, dvs. de institutioner / tilbud, som kommunen er driftsherre for.</t>
        </r>
      </text>
    </comment>
    <comment ref="D5" authorId="0">
      <text>
        <r>
          <rPr>
            <sz val="8"/>
            <rFont val="Tahoma"/>
            <family val="0"/>
          </rPr>
          <t xml:space="preserve">Udbuddet på samtlige institutioner, der er omfattet af rammeaftalen, skal indgå. </t>
        </r>
        <r>
          <rPr>
            <b/>
            <sz val="8"/>
            <rFont val="Tahoma"/>
            <family val="2"/>
          </rPr>
          <t>Et skema pr. institution.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sz val="8"/>
            <rFont val="Tahoma"/>
            <family val="2"/>
          </rPr>
          <t>Det samlede pladstal skal svare til tilbuddets pladstal</t>
        </r>
      </text>
    </comment>
  </commentList>
</comments>
</file>

<file path=xl/comments3.xml><?xml version="1.0" encoding="utf-8"?>
<comments xmlns="http://schemas.openxmlformats.org/spreadsheetml/2006/main">
  <authors>
    <author>jaadni</author>
  </authors>
  <commentList>
    <comment ref="D6" authorId="0">
      <text>
        <r>
          <rPr>
            <sz val="8"/>
            <rFont val="Tahoma"/>
            <family val="2"/>
          </rPr>
          <t>Kommunens udbud af egne pladser, dvs. de institutioner / tilbud, som kommunen er driftsherre for.</t>
        </r>
      </text>
    </comment>
    <comment ref="D5" authorId="0">
      <text>
        <r>
          <rPr>
            <sz val="8"/>
            <rFont val="Tahoma"/>
            <family val="0"/>
          </rPr>
          <t xml:space="preserve">Udbuddet på samtlige institutioner, der er omfattet af rammeaftalen, skal indgå. </t>
        </r>
        <r>
          <rPr>
            <b/>
            <sz val="8"/>
            <rFont val="Tahoma"/>
            <family val="2"/>
          </rPr>
          <t>Et skema pr. institution.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sz val="8"/>
            <rFont val="Tahoma"/>
            <family val="2"/>
          </rPr>
          <t>Det samlede pladstal skal svare til tilbuddets pladstal</t>
        </r>
      </text>
    </comment>
  </commentList>
</comments>
</file>

<file path=xl/comments4.xml><?xml version="1.0" encoding="utf-8"?>
<comments xmlns="http://schemas.openxmlformats.org/spreadsheetml/2006/main">
  <authors>
    <author>jaadni</author>
  </authors>
  <commentList>
    <comment ref="D6" authorId="0">
      <text>
        <r>
          <rPr>
            <sz val="8"/>
            <rFont val="Tahoma"/>
            <family val="2"/>
          </rPr>
          <t>Kommunens udbud af egne pladser, dvs. de institutioner / tilbud, som kommunen er driftsherre for.</t>
        </r>
      </text>
    </comment>
    <comment ref="D5" authorId="0">
      <text>
        <r>
          <rPr>
            <sz val="8"/>
            <rFont val="Tahoma"/>
            <family val="0"/>
          </rPr>
          <t xml:space="preserve">Udbuddet på samtlige institutioner, der er omfattet af rammeaftalen, skal indgå. </t>
        </r>
        <r>
          <rPr>
            <b/>
            <sz val="8"/>
            <rFont val="Tahoma"/>
            <family val="2"/>
          </rPr>
          <t>Et skema pr. institution.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sz val="8"/>
            <rFont val="Tahoma"/>
            <family val="2"/>
          </rPr>
          <t>Det samlede pladstal skal svare til tilbuddets pladstal</t>
        </r>
      </text>
    </comment>
  </commentList>
</comments>
</file>

<file path=xl/comments5.xml><?xml version="1.0" encoding="utf-8"?>
<comments xmlns="http://schemas.openxmlformats.org/spreadsheetml/2006/main">
  <authors>
    <author>jaadni</author>
    <author>Anders Isling Jensen</author>
  </authors>
  <commentList>
    <comment ref="D6" authorId="0">
      <text>
        <r>
          <rPr>
            <sz val="8"/>
            <rFont val="Tahoma"/>
            <family val="2"/>
          </rPr>
          <t>Kommunens udbud af egne pladser, dvs. de institutioner / tilbud, som kommunen er driftsherre for.</t>
        </r>
      </text>
    </comment>
    <comment ref="D5" authorId="0">
      <text>
        <r>
          <rPr>
            <sz val="8"/>
            <rFont val="Tahoma"/>
            <family val="0"/>
          </rPr>
          <t xml:space="preserve">Udbuddet på samtlige institutioner, der er omfattet af rammeaftalen, skal indgå. </t>
        </r>
        <r>
          <rPr>
            <b/>
            <sz val="8"/>
            <rFont val="Tahoma"/>
            <family val="2"/>
          </rPr>
          <t>Et skema pr. institution.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sz val="8"/>
            <rFont val="Tahoma"/>
            <family val="2"/>
          </rPr>
          <t>Det samlede pladstal skal svare til tilbuddets pladstal</t>
        </r>
      </text>
    </comment>
    <comment ref="J15" authorId="1">
      <text>
        <r>
          <rPr>
            <b/>
            <sz val="8"/>
            <rFont val="Tahoma"/>
            <family val="0"/>
          </rPr>
          <t>Anders Isling Jensen:</t>
        </r>
        <r>
          <rPr>
            <sz val="8"/>
            <rFont val="Tahoma"/>
            <family val="0"/>
          </rPr>
          <t xml:space="preserve">
Heraf 63 plejehjemspladser og 48 beskyttede boliger</t>
        </r>
      </text>
    </comment>
  </commentList>
</comments>
</file>

<file path=xl/sharedStrings.xml><?xml version="1.0" encoding="utf-8"?>
<sst xmlns="http://schemas.openxmlformats.org/spreadsheetml/2006/main" count="221" uniqueCount="40">
  <si>
    <t>Pladstal</t>
  </si>
  <si>
    <t>Helårspladser</t>
  </si>
  <si>
    <t>Målgruppe:</t>
  </si>
  <si>
    <t>Tilbuddets navn:</t>
  </si>
  <si>
    <t>1. Hovedvægt på autisme</t>
  </si>
  <si>
    <t>Ramme-aftale</t>
  </si>
  <si>
    <t>3. Hovedvægt på psykisk udviklingshæmning</t>
  </si>
  <si>
    <t>UDBUD</t>
  </si>
  <si>
    <t>Udfyldende kommune :</t>
  </si>
  <si>
    <t>Pladser til rådighed for andre kommuner i regionen</t>
  </si>
  <si>
    <t>2. Hovedvægt på fysisk nedsat funktionsevne</t>
  </si>
  <si>
    <t>Samlet for tilbuddet</t>
  </si>
  <si>
    <t>Ved flere institutioner / tilbud kopieres hele arket til et nyt ark.</t>
  </si>
  <si>
    <t>Ved indsættelse af flere målgrupper skal skemaet tilrettes. Kontakt evt. Region Hovedstaden</t>
  </si>
  <si>
    <t>4. Hovedvægt på sindslidelse</t>
  </si>
  <si>
    <t>§ 107</t>
  </si>
  <si>
    <t>Midlertidigt ophold til personer med nedsat fysisk eller psykisk funktionsevne, aflastning</t>
  </si>
  <si>
    <t>§ 108</t>
  </si>
  <si>
    <t>Længerevarende ophold til personer med nedsat fysisk eller psykisk funktionsevne</t>
  </si>
  <si>
    <t>Beskrivelse af paragraffen / indhold i det pågældende ark</t>
  </si>
  <si>
    <t>Opdeling i §§</t>
  </si>
  <si>
    <t>Talbilag til kommunens redegørelse til regionen  d. 1. maj</t>
  </si>
  <si>
    <t>Kommune:</t>
  </si>
  <si>
    <t>Kontaktperson:</t>
  </si>
  <si>
    <t>Overskrifter på de enkelte ark.</t>
  </si>
  <si>
    <t>Pladser kommunens egne borgere</t>
  </si>
  <si>
    <t>Pladser fra region Sjælland</t>
  </si>
  <si>
    <t>Pladser fra region Syddanmark</t>
  </si>
  <si>
    <t>Pladser fra region Midt</t>
  </si>
  <si>
    <t>Pladser fra region Nord</t>
  </si>
  <si>
    <t>Driftsherre</t>
  </si>
  <si>
    <t>Kommunen som driftsherre for det enkelte tilbud.</t>
  </si>
  <si>
    <t>København, SUF</t>
  </si>
  <si>
    <t>Målgruppe: Fysisk funktionsnedsættelse</t>
  </si>
  <si>
    <t>Plejecentret Solterrasserne, Johan Krohns Vej 8, 2500 Valby</t>
  </si>
  <si>
    <t>Solgavehjemmet, Vigerslev Allé 117, 2500 Valby</t>
  </si>
  <si>
    <t>Institution for Respirationspatienter, Hans Knudsens Plads 1.11, 2100 København Ø</t>
  </si>
  <si>
    <t>Lars Bo Bülow</t>
  </si>
  <si>
    <t>Tlf. nr. 35 30 35 22</t>
  </si>
  <si>
    <t>Mail: J429@suf.kk.dk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</si>
</sst>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4"/>
      <name val="Times New Roman"/>
      <family val="0"/>
    </font>
    <font>
      <sz val="12"/>
      <name val="Times New Roman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2" fillId="3" borderId="0" xfId="0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1" fillId="0" borderId="0" xfId="0" applyFont="1" applyAlignment="1">
      <alignment/>
    </xf>
    <xf numFmtId="0" fontId="4" fillId="3" borderId="38" xfId="0" applyFont="1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" borderId="44" xfId="0" applyFill="1" applyBorder="1" applyAlignment="1">
      <alignment/>
    </xf>
    <xf numFmtId="0" fontId="0" fillId="0" borderId="45" xfId="0" applyBorder="1" applyAlignment="1">
      <alignment/>
    </xf>
    <xf numFmtId="0" fontId="12" fillId="0" borderId="0" xfId="0" applyFont="1" applyAlignment="1">
      <alignment/>
    </xf>
    <xf numFmtId="0" fontId="6" fillId="0" borderId="46" xfId="0" applyFont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1" fillId="2" borderId="49" xfId="0" applyFont="1" applyFill="1" applyBorder="1" applyAlignment="1">
      <alignment textRotation="90"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4" fillId="2" borderId="52" xfId="0" applyFont="1" applyFill="1" applyBorder="1" applyAlignment="1">
      <alignment textRotation="90" wrapText="1"/>
    </xf>
    <xf numFmtId="0" fontId="7" fillId="0" borderId="53" xfId="0" applyFont="1" applyBorder="1" applyAlignment="1">
      <alignment textRotation="90" wrapText="1"/>
    </xf>
    <xf numFmtId="0" fontId="7" fillId="0" borderId="54" xfId="0" applyFont="1" applyBorder="1" applyAlignment="1">
      <alignment textRotation="90" wrapText="1"/>
    </xf>
    <xf numFmtId="0" fontId="6" fillId="2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2.00390625" style="1" customWidth="1"/>
    <col min="3" max="3" width="23.140625" style="1" customWidth="1"/>
    <col min="4" max="4" width="26.140625" style="1" customWidth="1"/>
    <col min="5" max="5" width="6.00390625" style="1" customWidth="1"/>
    <col min="6" max="6" width="4.7109375" style="1" customWidth="1"/>
    <col min="7" max="7" width="6.421875" style="1" customWidth="1"/>
    <col min="8" max="9" width="4.421875" style="1" customWidth="1"/>
    <col min="10" max="10" width="5.421875" style="1" customWidth="1"/>
    <col min="11" max="11" width="3.140625" style="1" customWidth="1"/>
    <col min="12" max="16384" width="9.140625" style="1" customWidth="1"/>
  </cols>
  <sheetData>
    <row r="1" spans="1:10" ht="18.75">
      <c r="A1" s="53" t="s">
        <v>21</v>
      </c>
      <c r="B1"/>
      <c r="C1"/>
      <c r="D1"/>
      <c r="E1"/>
      <c r="F1"/>
      <c r="G1" s="66">
        <v>2007</v>
      </c>
      <c r="H1" s="67"/>
      <c r="I1"/>
      <c r="J1"/>
    </row>
    <row r="2" spans="1:10" ht="12.75">
      <c r="A2" s="65"/>
      <c r="B2" s="65"/>
      <c r="C2" s="54" t="s">
        <v>22</v>
      </c>
      <c r="D2" s="64" t="s">
        <v>31</v>
      </c>
      <c r="E2"/>
      <c r="F2"/>
      <c r="G2"/>
      <c r="H2"/>
      <c r="I2"/>
      <c r="J2"/>
    </row>
    <row r="3" spans="1:10" ht="19.5" thickBot="1">
      <c r="A3" s="65"/>
      <c r="B3" s="65"/>
      <c r="C3" s="63" t="s">
        <v>32</v>
      </c>
      <c r="D3"/>
      <c r="E3"/>
      <c r="F3"/>
      <c r="G3"/>
      <c r="H3"/>
      <c r="I3"/>
      <c r="J3"/>
    </row>
    <row r="4" spans="1:11" ht="13.5" thickTop="1">
      <c r="A4" s="65"/>
      <c r="B4" s="65"/>
      <c r="C4" s="55" t="s">
        <v>23</v>
      </c>
      <c r="D4" s="56"/>
      <c r="E4" s="56"/>
      <c r="F4" s="56"/>
      <c r="G4" s="57"/>
      <c r="H4" s="65"/>
      <c r="I4" s="65"/>
      <c r="J4" s="65"/>
      <c r="K4" s="15"/>
    </row>
    <row r="5" spans="1:11" ht="13.5" thickBot="1">
      <c r="A5" s="65"/>
      <c r="B5" s="65"/>
      <c r="C5" s="58" t="s">
        <v>37</v>
      </c>
      <c r="D5" s="59" t="s">
        <v>38</v>
      </c>
      <c r="E5" s="68"/>
      <c r="F5" s="68"/>
      <c r="G5" s="69"/>
      <c r="H5" s="65"/>
      <c r="I5" s="65"/>
      <c r="J5" s="65"/>
      <c r="K5" s="15"/>
    </row>
    <row r="6" spans="1:11" ht="14.25" thickBot="1" thickTop="1">
      <c r="A6" s="65"/>
      <c r="B6" s="65"/>
      <c r="C6" s="60"/>
      <c r="D6" s="61" t="s">
        <v>39</v>
      </c>
      <c r="E6" s="70"/>
      <c r="F6" s="70"/>
      <c r="G6" s="71"/>
      <c r="H6" s="65"/>
      <c r="I6" s="65"/>
      <c r="J6" s="65"/>
      <c r="K6" s="15"/>
    </row>
    <row r="7" spans="1:10" ht="16.5" thickTop="1">
      <c r="A7" s="62" t="s">
        <v>24</v>
      </c>
      <c r="B7"/>
      <c r="C7"/>
      <c r="D7"/>
      <c r="E7"/>
      <c r="F7"/>
      <c r="G7"/>
      <c r="H7"/>
      <c r="I7"/>
      <c r="J7"/>
    </row>
    <row r="8" ht="13.5" thickBot="1"/>
    <row r="9" spans="1:11" ht="18.75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75" t="s">
        <v>8</v>
      </c>
      <c r="K9" s="72" t="str">
        <f>C3</f>
        <v>København, SUF</v>
      </c>
    </row>
    <row r="10" spans="1:11" ht="24" customHeight="1">
      <c r="A10" s="11"/>
      <c r="B10" s="78" t="s">
        <v>19</v>
      </c>
      <c r="C10" s="79"/>
      <c r="D10" s="79"/>
      <c r="E10" s="79"/>
      <c r="F10" s="79"/>
      <c r="G10" s="79"/>
      <c r="H10" s="79"/>
      <c r="I10" s="40"/>
      <c r="J10" s="76"/>
      <c r="K10" s="73"/>
    </row>
    <row r="11" spans="1:11" ht="12.75" customHeight="1" thickBot="1">
      <c r="A11" s="12"/>
      <c r="B11" s="13"/>
      <c r="C11" s="14"/>
      <c r="D11" s="14"/>
      <c r="E11" s="14"/>
      <c r="F11" s="14"/>
      <c r="G11" s="14"/>
      <c r="H11" s="14"/>
      <c r="I11" s="14"/>
      <c r="J11" s="77"/>
      <c r="K11" s="74"/>
    </row>
    <row r="12" spans="1:1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6.5" thickBot="1">
      <c r="A13" s="15"/>
      <c r="B13" s="15"/>
      <c r="C13" s="3" t="s">
        <v>3</v>
      </c>
      <c r="D13" s="19"/>
      <c r="E13" s="26" t="s">
        <v>1</v>
      </c>
      <c r="F13" s="16"/>
      <c r="G13" s="16"/>
      <c r="H13" s="16"/>
      <c r="I13" s="16"/>
      <c r="J13" s="17"/>
      <c r="K13" s="15"/>
    </row>
    <row r="14" spans="1:11" ht="25.5" customHeight="1">
      <c r="A14" s="15"/>
      <c r="B14" s="15"/>
      <c r="C14" s="2"/>
      <c r="D14" s="39" t="s">
        <v>7</v>
      </c>
      <c r="E14" s="18"/>
      <c r="F14" s="19"/>
      <c r="G14" s="20" t="s">
        <v>5</v>
      </c>
      <c r="H14" s="19"/>
      <c r="I14" s="19"/>
      <c r="J14" s="21"/>
      <c r="K14" s="15"/>
    </row>
    <row r="15" spans="1:11" ht="12.75">
      <c r="A15" s="15"/>
      <c r="B15" s="15"/>
      <c r="C15" s="52" t="s">
        <v>2</v>
      </c>
      <c r="D15" s="25"/>
      <c r="E15" s="22">
        <v>2006</v>
      </c>
      <c r="F15" s="23">
        <v>2007</v>
      </c>
      <c r="G15" s="24">
        <v>2008</v>
      </c>
      <c r="H15" s="23">
        <v>2009</v>
      </c>
      <c r="I15" s="23">
        <v>2010</v>
      </c>
      <c r="J15" s="25">
        <v>2011</v>
      </c>
      <c r="K15" s="1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mergeCells count="6">
    <mergeCell ref="G1:H1"/>
    <mergeCell ref="E5:G5"/>
    <mergeCell ref="E6:G6"/>
    <mergeCell ref="K9:K11"/>
    <mergeCell ref="J9:J11"/>
    <mergeCell ref="B10:H10"/>
  </mergeCells>
  <printOptions/>
  <pageMargins left="0.75" right="0.75" top="1" bottom="1" header="0" footer="0"/>
  <pageSetup horizontalDpi="600" verticalDpi="600" orientation="portrait" paperSize="9" r:id="rId4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  <legacyDrawing r:id="rId3"/>
  <oleObjects>
    <oleObject progId="Word.Document.8" shapeId="553174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D14" sqref="D14"/>
    </sheetView>
  </sheetViews>
  <sheetFormatPr defaultColWidth="9.140625" defaultRowHeight="12.75"/>
  <cols>
    <col min="1" max="1" width="0.9921875" style="1" customWidth="1"/>
    <col min="2" max="2" width="2.00390625" style="1" customWidth="1"/>
    <col min="3" max="3" width="24.57421875" style="1" customWidth="1"/>
    <col min="4" max="4" width="24.8515625" style="1" customWidth="1"/>
    <col min="5" max="5" width="6.00390625" style="1" customWidth="1"/>
    <col min="6" max="6" width="4.7109375" style="1" customWidth="1"/>
    <col min="7" max="7" width="6.421875" style="1" customWidth="1"/>
    <col min="8" max="9" width="4.421875" style="1" customWidth="1"/>
    <col min="10" max="10" width="5.421875" style="1" customWidth="1"/>
    <col min="11" max="11" width="3.140625" style="1" customWidth="1"/>
    <col min="12" max="16384" width="9.140625" style="1" customWidth="1"/>
  </cols>
  <sheetData>
    <row r="1" spans="1:11" ht="18.7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75" t="s">
        <v>30</v>
      </c>
      <c r="K1" s="72" t="str">
        <f>Indledning!C3</f>
        <v>København, SUF</v>
      </c>
    </row>
    <row r="2" spans="1:11" ht="34.5" customHeight="1">
      <c r="A2" s="11"/>
      <c r="B2" s="78" t="s">
        <v>16</v>
      </c>
      <c r="C2" s="79"/>
      <c r="D2" s="79"/>
      <c r="E2" s="79"/>
      <c r="F2" s="79"/>
      <c r="G2" s="79"/>
      <c r="H2" s="79"/>
      <c r="I2" s="40"/>
      <c r="J2" s="76"/>
      <c r="K2" s="73"/>
    </row>
    <row r="3" spans="1:11" ht="12.75" customHeight="1" thickBot="1">
      <c r="A3" s="12"/>
      <c r="B3" s="13"/>
      <c r="C3" s="14"/>
      <c r="D3" s="14"/>
      <c r="E3" s="14"/>
      <c r="F3" s="14"/>
      <c r="G3" s="14"/>
      <c r="H3" s="14"/>
      <c r="I3" s="14"/>
      <c r="J3" s="77"/>
      <c r="K3" s="74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thickBot="1">
      <c r="A5" s="15"/>
      <c r="B5" s="15"/>
      <c r="C5" s="3" t="s">
        <v>3</v>
      </c>
      <c r="D5" s="19"/>
      <c r="E5" s="26" t="s">
        <v>1</v>
      </c>
      <c r="F5" s="16"/>
      <c r="G5" s="16"/>
      <c r="H5" s="16"/>
      <c r="I5" s="16"/>
      <c r="J5" s="17"/>
      <c r="K5" s="15"/>
    </row>
    <row r="6" spans="1:11" ht="25.5" customHeight="1">
      <c r="A6" s="15"/>
      <c r="B6" s="15"/>
      <c r="C6" s="2" t="s">
        <v>36</v>
      </c>
      <c r="D6" s="39" t="s">
        <v>7</v>
      </c>
      <c r="E6" s="18"/>
      <c r="F6" s="19"/>
      <c r="G6" s="20" t="s">
        <v>5</v>
      </c>
      <c r="H6" s="19"/>
      <c r="I6" s="19"/>
      <c r="J6" s="21"/>
      <c r="K6" s="15"/>
    </row>
    <row r="7" spans="1:11" ht="12.75">
      <c r="A7" s="15"/>
      <c r="B7" s="15"/>
      <c r="C7" s="52" t="s">
        <v>33</v>
      </c>
      <c r="D7" s="25"/>
      <c r="E7" s="22">
        <v>2006</v>
      </c>
      <c r="F7" s="23">
        <v>2007</v>
      </c>
      <c r="G7" s="24">
        <v>2008</v>
      </c>
      <c r="H7" s="23">
        <v>2009</v>
      </c>
      <c r="I7" s="23">
        <v>2010</v>
      </c>
      <c r="J7" s="25">
        <v>2011</v>
      </c>
      <c r="K7" s="15"/>
    </row>
    <row r="8" spans="1:11" ht="12.75">
      <c r="A8" s="15"/>
      <c r="B8" s="15"/>
      <c r="C8" s="1" t="s">
        <v>4</v>
      </c>
      <c r="D8" s="27" t="s">
        <v>0</v>
      </c>
      <c r="E8" s="28"/>
      <c r="F8" s="29"/>
      <c r="G8" s="36"/>
      <c r="H8" s="27"/>
      <c r="I8" s="28"/>
      <c r="J8" s="29"/>
      <c r="K8" s="15"/>
    </row>
    <row r="9" spans="1:11" ht="12.75">
      <c r="A9" s="15"/>
      <c r="B9" s="15"/>
      <c r="D9" s="30" t="s">
        <v>25</v>
      </c>
      <c r="E9" s="31"/>
      <c r="F9" s="32"/>
      <c r="G9" s="37"/>
      <c r="H9" s="30"/>
      <c r="I9" s="31"/>
      <c r="J9" s="32"/>
      <c r="K9" s="15"/>
    </row>
    <row r="10" spans="1:11" ht="12.75">
      <c r="A10" s="15"/>
      <c r="B10" s="15"/>
      <c r="D10" s="30" t="s">
        <v>26</v>
      </c>
      <c r="E10" s="31"/>
      <c r="F10" s="32"/>
      <c r="G10" s="37"/>
      <c r="H10" s="30"/>
      <c r="I10" s="31"/>
      <c r="J10" s="32"/>
      <c r="K10" s="15"/>
    </row>
    <row r="11" spans="1:11" ht="12.75">
      <c r="A11" s="15"/>
      <c r="B11" s="15"/>
      <c r="D11" s="30" t="s">
        <v>27</v>
      </c>
      <c r="E11" s="31"/>
      <c r="F11" s="32"/>
      <c r="G11" s="37"/>
      <c r="H11" s="30"/>
      <c r="I11" s="31"/>
      <c r="J11" s="32"/>
      <c r="K11" s="15"/>
    </row>
    <row r="12" spans="1:11" ht="12.75">
      <c r="A12" s="15"/>
      <c r="B12" s="15"/>
      <c r="D12" s="30" t="s">
        <v>28</v>
      </c>
      <c r="E12" s="31"/>
      <c r="F12" s="32"/>
      <c r="G12" s="37"/>
      <c r="H12" s="30"/>
      <c r="I12" s="31"/>
      <c r="J12" s="32"/>
      <c r="K12" s="15"/>
    </row>
    <row r="13" spans="1:11" ht="12.75">
      <c r="A13" s="15"/>
      <c r="B13" s="15"/>
      <c r="D13" s="33" t="s">
        <v>29</v>
      </c>
      <c r="E13" s="34"/>
      <c r="F13" s="35"/>
      <c r="G13" s="38"/>
      <c r="H13" s="33"/>
      <c r="I13" s="34"/>
      <c r="J13" s="35"/>
      <c r="K13" s="15"/>
    </row>
    <row r="14" spans="1:11" ht="12.75">
      <c r="A14" s="15"/>
      <c r="B14" s="15"/>
      <c r="C14" s="5" t="s">
        <v>9</v>
      </c>
      <c r="D14" s="6"/>
      <c r="E14" s="6">
        <f aca="true" t="shared" si="0" ref="E14:J14">E8-SUM(E9:E13)</f>
        <v>0</v>
      </c>
      <c r="F14" s="6">
        <f t="shared" si="0"/>
        <v>0</v>
      </c>
      <c r="G14" s="8">
        <f t="shared" si="0"/>
        <v>0</v>
      </c>
      <c r="H14" s="6">
        <f t="shared" si="0"/>
        <v>0</v>
      </c>
      <c r="I14" s="6">
        <f t="shared" si="0"/>
        <v>0</v>
      </c>
      <c r="J14" s="7">
        <f t="shared" si="0"/>
        <v>0</v>
      </c>
      <c r="K14" s="15"/>
    </row>
    <row r="15" spans="1:11" ht="25.5">
      <c r="A15" s="15"/>
      <c r="B15" s="15"/>
      <c r="C15" s="4" t="s">
        <v>10</v>
      </c>
      <c r="D15" s="48" t="s">
        <v>0</v>
      </c>
      <c r="E15" s="49">
        <v>8</v>
      </c>
      <c r="F15" s="50">
        <v>8</v>
      </c>
      <c r="G15" s="36">
        <v>8</v>
      </c>
      <c r="H15" s="48">
        <v>8</v>
      </c>
      <c r="I15" s="49">
        <v>8</v>
      </c>
      <c r="J15" s="50">
        <v>8</v>
      </c>
      <c r="K15" s="15"/>
    </row>
    <row r="16" spans="1:11" ht="12.75">
      <c r="A16" s="15"/>
      <c r="B16" s="15"/>
      <c r="D16" s="30" t="s">
        <v>25</v>
      </c>
      <c r="E16" s="31">
        <v>4</v>
      </c>
      <c r="F16" s="32">
        <v>4</v>
      </c>
      <c r="G16" s="37">
        <v>4</v>
      </c>
      <c r="H16" s="30">
        <v>4</v>
      </c>
      <c r="I16" s="31">
        <v>4</v>
      </c>
      <c r="J16" s="32">
        <v>4</v>
      </c>
      <c r="K16" s="15"/>
    </row>
    <row r="17" spans="1:11" ht="12.75">
      <c r="A17" s="15"/>
      <c r="B17" s="15"/>
      <c r="D17" s="30" t="s">
        <v>26</v>
      </c>
      <c r="E17" s="31">
        <v>1</v>
      </c>
      <c r="F17" s="32">
        <v>1</v>
      </c>
      <c r="G17" s="37">
        <v>1</v>
      </c>
      <c r="H17" s="30">
        <v>1</v>
      </c>
      <c r="I17" s="31">
        <v>1</v>
      </c>
      <c r="J17" s="32">
        <v>1</v>
      </c>
      <c r="K17" s="15"/>
    </row>
    <row r="18" spans="1:11" ht="12.75">
      <c r="A18" s="15"/>
      <c r="B18" s="15"/>
      <c r="D18" s="30" t="s">
        <v>27</v>
      </c>
      <c r="E18" s="31"/>
      <c r="F18" s="32"/>
      <c r="G18" s="37"/>
      <c r="H18" s="30"/>
      <c r="I18" s="31"/>
      <c r="J18" s="32"/>
      <c r="K18" s="15"/>
    </row>
    <row r="19" spans="1:11" ht="12.75">
      <c r="A19" s="15"/>
      <c r="B19" s="15"/>
      <c r="D19" s="30" t="s">
        <v>28</v>
      </c>
      <c r="E19" s="31"/>
      <c r="F19" s="32"/>
      <c r="G19" s="37"/>
      <c r="H19" s="30"/>
      <c r="I19" s="31"/>
      <c r="J19" s="32"/>
      <c r="K19" s="15"/>
    </row>
    <row r="20" spans="1:11" ht="12.75">
      <c r="A20" s="15"/>
      <c r="B20" s="15"/>
      <c r="D20" s="33" t="s">
        <v>29</v>
      </c>
      <c r="E20" s="34"/>
      <c r="F20" s="35"/>
      <c r="G20" s="38"/>
      <c r="H20" s="33"/>
      <c r="I20" s="34"/>
      <c r="J20" s="35"/>
      <c r="K20" s="15"/>
    </row>
    <row r="21" spans="1:11" ht="12.75">
      <c r="A21" s="15"/>
      <c r="B21" s="15"/>
      <c r="C21" s="5" t="s">
        <v>9</v>
      </c>
      <c r="D21" s="6"/>
      <c r="E21" s="6">
        <f aca="true" t="shared" si="1" ref="E21:J21">E15-SUM(E16:E20)</f>
        <v>3</v>
      </c>
      <c r="F21" s="6">
        <f t="shared" si="1"/>
        <v>3</v>
      </c>
      <c r="G21" s="8">
        <f t="shared" si="1"/>
        <v>3</v>
      </c>
      <c r="H21" s="6">
        <f t="shared" si="1"/>
        <v>3</v>
      </c>
      <c r="I21" s="6">
        <f t="shared" si="1"/>
        <v>3</v>
      </c>
      <c r="J21" s="7">
        <f t="shared" si="1"/>
        <v>3</v>
      </c>
      <c r="K21" s="15"/>
    </row>
    <row r="22" spans="1:11" ht="25.5">
      <c r="A22" s="15"/>
      <c r="B22" s="15"/>
      <c r="C22" s="4" t="s">
        <v>6</v>
      </c>
      <c r="D22" s="48" t="s">
        <v>0</v>
      </c>
      <c r="E22" s="49"/>
      <c r="F22" s="50"/>
      <c r="G22" s="36"/>
      <c r="H22" s="48"/>
      <c r="I22" s="49"/>
      <c r="J22" s="50"/>
      <c r="K22" s="15"/>
    </row>
    <row r="23" spans="1:11" ht="12.75">
      <c r="A23" s="15"/>
      <c r="B23" s="15"/>
      <c r="D23" s="30" t="s">
        <v>25</v>
      </c>
      <c r="E23" s="31"/>
      <c r="F23" s="32"/>
      <c r="G23" s="37"/>
      <c r="H23" s="30"/>
      <c r="I23" s="31"/>
      <c r="J23" s="32"/>
      <c r="K23" s="15"/>
    </row>
    <row r="24" spans="1:11" ht="12.75">
      <c r="A24" s="15"/>
      <c r="B24" s="15"/>
      <c r="D24" s="30" t="s">
        <v>26</v>
      </c>
      <c r="E24" s="31"/>
      <c r="F24" s="32"/>
      <c r="G24" s="37"/>
      <c r="H24" s="30"/>
      <c r="I24" s="31"/>
      <c r="J24" s="32"/>
      <c r="K24" s="15"/>
    </row>
    <row r="25" spans="1:11" ht="12.75">
      <c r="A25" s="15"/>
      <c r="B25" s="15"/>
      <c r="D25" s="30" t="s">
        <v>27</v>
      </c>
      <c r="E25" s="31"/>
      <c r="F25" s="32"/>
      <c r="G25" s="37"/>
      <c r="H25" s="30"/>
      <c r="I25" s="31"/>
      <c r="J25" s="32"/>
      <c r="K25" s="15"/>
    </row>
    <row r="26" spans="1:11" ht="12.75">
      <c r="A26" s="15"/>
      <c r="B26" s="15"/>
      <c r="D26" s="30" t="s">
        <v>28</v>
      </c>
      <c r="E26" s="31"/>
      <c r="F26" s="32"/>
      <c r="G26" s="37"/>
      <c r="H26" s="30"/>
      <c r="I26" s="31"/>
      <c r="J26" s="32"/>
      <c r="K26" s="15"/>
    </row>
    <row r="27" spans="1:11" ht="12.75">
      <c r="A27" s="15"/>
      <c r="B27" s="15"/>
      <c r="D27" s="33" t="s">
        <v>29</v>
      </c>
      <c r="E27" s="34"/>
      <c r="F27" s="35"/>
      <c r="G27" s="38"/>
      <c r="H27" s="33"/>
      <c r="I27" s="34"/>
      <c r="J27" s="35"/>
      <c r="K27" s="15"/>
    </row>
    <row r="28" spans="1:11" ht="12.75">
      <c r="A28" s="15"/>
      <c r="B28" s="15"/>
      <c r="C28" s="5" t="s">
        <v>9</v>
      </c>
      <c r="D28" s="42"/>
      <c r="E28" s="42">
        <f aca="true" t="shared" si="2" ref="E28:J28">E22-SUM(E23:E27)</f>
        <v>0</v>
      </c>
      <c r="F28" s="42">
        <f t="shared" si="2"/>
        <v>0</v>
      </c>
      <c r="G28" s="43">
        <f t="shared" si="2"/>
        <v>0</v>
      </c>
      <c r="H28" s="42">
        <f t="shared" si="2"/>
        <v>0</v>
      </c>
      <c r="I28" s="42">
        <f t="shared" si="2"/>
        <v>0</v>
      </c>
      <c r="J28" s="44">
        <f t="shared" si="2"/>
        <v>0</v>
      </c>
      <c r="K28" s="15"/>
    </row>
    <row r="29" spans="1:11" ht="25.5">
      <c r="A29" s="15"/>
      <c r="B29" s="15"/>
      <c r="C29" s="4" t="s">
        <v>14</v>
      </c>
      <c r="D29" s="48" t="s">
        <v>0</v>
      </c>
      <c r="E29" s="49"/>
      <c r="F29" s="50"/>
      <c r="G29" s="36"/>
      <c r="H29" s="48"/>
      <c r="I29" s="49"/>
      <c r="J29" s="50"/>
      <c r="K29" s="15"/>
    </row>
    <row r="30" spans="1:11" ht="12.75">
      <c r="A30" s="15"/>
      <c r="B30" s="15"/>
      <c r="D30" s="30" t="s">
        <v>25</v>
      </c>
      <c r="E30" s="31"/>
      <c r="F30" s="32"/>
      <c r="G30" s="37"/>
      <c r="H30" s="30"/>
      <c r="I30" s="31"/>
      <c r="J30" s="32"/>
      <c r="K30" s="15"/>
    </row>
    <row r="31" spans="1:11" ht="12.75">
      <c r="A31" s="15"/>
      <c r="B31" s="15"/>
      <c r="D31" s="30" t="s">
        <v>26</v>
      </c>
      <c r="E31" s="31"/>
      <c r="F31" s="32"/>
      <c r="G31" s="37"/>
      <c r="H31" s="30"/>
      <c r="I31" s="31"/>
      <c r="J31" s="32"/>
      <c r="K31" s="15"/>
    </row>
    <row r="32" spans="1:11" ht="12.75">
      <c r="A32" s="15"/>
      <c r="B32" s="15"/>
      <c r="D32" s="30" t="s">
        <v>27</v>
      </c>
      <c r="E32" s="31"/>
      <c r="F32" s="32"/>
      <c r="G32" s="37"/>
      <c r="H32" s="30"/>
      <c r="I32" s="31"/>
      <c r="J32" s="32"/>
      <c r="K32" s="15"/>
    </row>
    <row r="33" spans="1:11" ht="12.75">
      <c r="A33" s="15"/>
      <c r="B33" s="15"/>
      <c r="D33" s="30" t="s">
        <v>28</v>
      </c>
      <c r="E33" s="31"/>
      <c r="F33" s="32"/>
      <c r="G33" s="37"/>
      <c r="H33" s="30"/>
      <c r="I33" s="31"/>
      <c r="J33" s="32"/>
      <c r="K33" s="15"/>
    </row>
    <row r="34" spans="1:11" ht="12.75">
      <c r="A34" s="15"/>
      <c r="B34" s="15"/>
      <c r="D34" s="33" t="s">
        <v>29</v>
      </c>
      <c r="E34" s="34"/>
      <c r="F34" s="35"/>
      <c r="G34" s="38"/>
      <c r="H34" s="33"/>
      <c r="I34" s="34"/>
      <c r="J34" s="35"/>
      <c r="K34" s="15"/>
    </row>
    <row r="35" spans="1:11" ht="12.75">
      <c r="A35" s="15"/>
      <c r="B35" s="15"/>
      <c r="C35" s="41" t="s">
        <v>9</v>
      </c>
      <c r="D35" s="42"/>
      <c r="E35" s="42">
        <f aca="true" t="shared" si="3" ref="E35:J35">E29-SUM(E30:E34)</f>
        <v>0</v>
      </c>
      <c r="F35" s="42">
        <f t="shared" si="3"/>
        <v>0</v>
      </c>
      <c r="G35" s="43">
        <f t="shared" si="3"/>
        <v>0</v>
      </c>
      <c r="H35" s="42">
        <f t="shared" si="3"/>
        <v>0</v>
      </c>
      <c r="I35" s="42">
        <f t="shared" si="3"/>
        <v>0</v>
      </c>
      <c r="J35" s="44">
        <f t="shared" si="3"/>
        <v>0</v>
      </c>
      <c r="K35" s="15"/>
    </row>
    <row r="36" spans="1:11" ht="12.75">
      <c r="A36" s="45"/>
      <c r="B36" s="46"/>
      <c r="C36" s="46"/>
      <c r="D36" s="46"/>
      <c r="E36" s="46"/>
      <c r="F36" s="46"/>
      <c r="G36" s="51"/>
      <c r="H36" s="46"/>
      <c r="I36" s="46"/>
      <c r="J36" s="46"/>
      <c r="K36" s="47"/>
    </row>
    <row r="37" spans="1:11" ht="12.75">
      <c r="A37" s="15"/>
      <c r="B37" s="15"/>
      <c r="C37" s="4" t="s">
        <v>11</v>
      </c>
      <c r="D37" s="48" t="s">
        <v>0</v>
      </c>
      <c r="E37" s="49">
        <f aca="true" t="shared" si="4" ref="E37:J42">E8+E15+E22+E29</f>
        <v>8</v>
      </c>
      <c r="F37" s="50">
        <f t="shared" si="4"/>
        <v>8</v>
      </c>
      <c r="G37" s="36">
        <f t="shared" si="4"/>
        <v>8</v>
      </c>
      <c r="H37" s="48">
        <f t="shared" si="4"/>
        <v>8</v>
      </c>
      <c r="I37" s="49">
        <f t="shared" si="4"/>
        <v>8</v>
      </c>
      <c r="J37" s="50">
        <f t="shared" si="4"/>
        <v>8</v>
      </c>
      <c r="K37" s="15"/>
    </row>
    <row r="38" spans="1:11" ht="12.75">
      <c r="A38" s="15"/>
      <c r="B38" s="15"/>
      <c r="D38" s="30" t="s">
        <v>25</v>
      </c>
      <c r="E38" s="31">
        <f t="shared" si="4"/>
        <v>4</v>
      </c>
      <c r="F38" s="32">
        <f t="shared" si="4"/>
        <v>4</v>
      </c>
      <c r="G38" s="37">
        <f t="shared" si="4"/>
        <v>4</v>
      </c>
      <c r="H38" s="30">
        <f t="shared" si="4"/>
        <v>4</v>
      </c>
      <c r="I38" s="31">
        <f t="shared" si="4"/>
        <v>4</v>
      </c>
      <c r="J38" s="32">
        <f t="shared" si="4"/>
        <v>4</v>
      </c>
      <c r="K38" s="15"/>
    </row>
    <row r="39" spans="1:11" ht="12.75">
      <c r="A39" s="15"/>
      <c r="B39" s="15"/>
      <c r="D39" s="30" t="s">
        <v>26</v>
      </c>
      <c r="E39" s="31">
        <f t="shared" si="4"/>
        <v>1</v>
      </c>
      <c r="F39" s="32">
        <f t="shared" si="4"/>
        <v>1</v>
      </c>
      <c r="G39" s="37">
        <f t="shared" si="4"/>
        <v>1</v>
      </c>
      <c r="H39" s="30">
        <f t="shared" si="4"/>
        <v>1</v>
      </c>
      <c r="I39" s="31">
        <f t="shared" si="4"/>
        <v>1</v>
      </c>
      <c r="J39" s="32">
        <f t="shared" si="4"/>
        <v>1</v>
      </c>
      <c r="K39" s="15"/>
    </row>
    <row r="40" spans="1:11" ht="12.75">
      <c r="A40" s="15"/>
      <c r="B40" s="15"/>
      <c r="D40" s="30" t="s">
        <v>27</v>
      </c>
      <c r="E40" s="31">
        <f t="shared" si="4"/>
        <v>0</v>
      </c>
      <c r="F40" s="32">
        <f t="shared" si="4"/>
        <v>0</v>
      </c>
      <c r="G40" s="37">
        <f t="shared" si="4"/>
        <v>0</v>
      </c>
      <c r="H40" s="30">
        <f t="shared" si="4"/>
        <v>0</v>
      </c>
      <c r="I40" s="31">
        <f t="shared" si="4"/>
        <v>0</v>
      </c>
      <c r="J40" s="32">
        <f t="shared" si="4"/>
        <v>0</v>
      </c>
      <c r="K40" s="15"/>
    </row>
    <row r="41" spans="1:11" ht="12.75">
      <c r="A41" s="15"/>
      <c r="B41" s="15"/>
      <c r="D41" s="30" t="s">
        <v>28</v>
      </c>
      <c r="E41" s="31">
        <f t="shared" si="4"/>
        <v>0</v>
      </c>
      <c r="F41" s="32">
        <f t="shared" si="4"/>
        <v>0</v>
      </c>
      <c r="G41" s="37">
        <f t="shared" si="4"/>
        <v>0</v>
      </c>
      <c r="H41" s="30">
        <f t="shared" si="4"/>
        <v>0</v>
      </c>
      <c r="I41" s="31">
        <f t="shared" si="4"/>
        <v>0</v>
      </c>
      <c r="J41" s="32">
        <f t="shared" si="4"/>
        <v>0</v>
      </c>
      <c r="K41" s="15"/>
    </row>
    <row r="42" spans="1:11" ht="12.75">
      <c r="A42" s="15"/>
      <c r="B42" s="15"/>
      <c r="D42" s="33" t="s">
        <v>29</v>
      </c>
      <c r="E42" s="31">
        <f t="shared" si="4"/>
        <v>0</v>
      </c>
      <c r="F42" s="32">
        <f t="shared" si="4"/>
        <v>0</v>
      </c>
      <c r="G42" s="37">
        <f t="shared" si="4"/>
        <v>0</v>
      </c>
      <c r="H42" s="30">
        <f t="shared" si="4"/>
        <v>0</v>
      </c>
      <c r="I42" s="31">
        <f t="shared" si="4"/>
        <v>0</v>
      </c>
      <c r="J42" s="32">
        <f t="shared" si="4"/>
        <v>0</v>
      </c>
      <c r="K42" s="15"/>
    </row>
    <row r="43" spans="1:11" ht="12.75">
      <c r="A43" s="15"/>
      <c r="B43" s="15"/>
      <c r="C43" s="41" t="s">
        <v>9</v>
      </c>
      <c r="D43" s="42"/>
      <c r="E43" s="42">
        <f aca="true" t="shared" si="5" ref="E43:J43">E37-SUM(E38:E42)</f>
        <v>3</v>
      </c>
      <c r="F43" s="42">
        <f t="shared" si="5"/>
        <v>3</v>
      </c>
      <c r="G43" s="43">
        <f t="shared" si="5"/>
        <v>3</v>
      </c>
      <c r="H43" s="42">
        <f t="shared" si="5"/>
        <v>3</v>
      </c>
      <c r="I43" s="42">
        <f t="shared" si="5"/>
        <v>3</v>
      </c>
      <c r="J43" s="44">
        <f t="shared" si="5"/>
        <v>3</v>
      </c>
      <c r="K43" s="15"/>
    </row>
    <row r="44" spans="1:11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3:10" ht="12.75">
      <c r="C45" s="81" t="s">
        <v>13</v>
      </c>
      <c r="D45" s="81"/>
      <c r="E45" s="81"/>
      <c r="F45" s="81"/>
      <c r="G45" s="81"/>
      <c r="H45" s="81"/>
      <c r="I45" s="81"/>
      <c r="J45" s="81"/>
    </row>
    <row r="46" spans="3:10" ht="12.75">
      <c r="C46" s="80" t="s">
        <v>12</v>
      </c>
      <c r="D46" s="80"/>
      <c r="E46" s="80"/>
      <c r="F46" s="80"/>
      <c r="G46" s="80"/>
      <c r="H46" s="80"/>
      <c r="I46" s="80"/>
      <c r="J46" s="80"/>
    </row>
    <row r="48" ht="12.75"/>
    <row r="49" ht="12.75"/>
    <row r="50" ht="12.75"/>
    <row r="51" ht="12.75"/>
  </sheetData>
  <mergeCells count="5">
    <mergeCell ref="C46:J46"/>
    <mergeCell ref="K1:K3"/>
    <mergeCell ref="J1:J3"/>
    <mergeCell ref="B2:H2"/>
    <mergeCell ref="C45:J45"/>
  </mergeCells>
  <printOptions/>
  <pageMargins left="0.75" right="0.75" top="1" bottom="1" header="0" footer="0"/>
  <pageSetup horizontalDpi="600" verticalDpi="600" orientation="portrait" paperSize="9" r:id="rId4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  <legacyDrawing r:id="rId3"/>
  <oleObjects>
    <oleObject progId="Word.Document.8" shapeId="561958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8" sqref="C8:C9"/>
    </sheetView>
  </sheetViews>
  <sheetFormatPr defaultColWidth="9.140625" defaultRowHeight="12.75"/>
  <cols>
    <col min="1" max="1" width="0.9921875" style="1" customWidth="1"/>
    <col min="2" max="2" width="2.00390625" style="1" customWidth="1"/>
    <col min="3" max="3" width="24.57421875" style="1" customWidth="1"/>
    <col min="4" max="4" width="24.8515625" style="1" customWidth="1"/>
    <col min="5" max="5" width="6.00390625" style="1" customWidth="1"/>
    <col min="6" max="6" width="4.7109375" style="1" customWidth="1"/>
    <col min="7" max="7" width="6.421875" style="1" customWidth="1"/>
    <col min="8" max="9" width="4.421875" style="1" customWidth="1"/>
    <col min="10" max="10" width="5.421875" style="1" customWidth="1"/>
    <col min="11" max="11" width="3.140625" style="1" customWidth="1"/>
    <col min="12" max="16384" width="9.140625" style="1" customWidth="1"/>
  </cols>
  <sheetData>
    <row r="1" spans="1:11" ht="18.7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75" t="s">
        <v>30</v>
      </c>
      <c r="K1" s="72" t="str">
        <f>Indledning!C3</f>
        <v>København, SUF</v>
      </c>
    </row>
    <row r="2" spans="1:11" ht="34.5" customHeight="1">
      <c r="A2" s="11"/>
      <c r="B2" s="78" t="s">
        <v>18</v>
      </c>
      <c r="C2" s="79"/>
      <c r="D2" s="79"/>
      <c r="E2" s="79"/>
      <c r="F2" s="79"/>
      <c r="G2" s="79"/>
      <c r="H2" s="79"/>
      <c r="I2" s="40"/>
      <c r="J2" s="76"/>
      <c r="K2" s="73"/>
    </row>
    <row r="3" spans="1:11" ht="12.75" customHeight="1" thickBot="1">
      <c r="A3" s="12"/>
      <c r="B3" s="13"/>
      <c r="C3" s="14"/>
      <c r="D3" s="14"/>
      <c r="E3" s="14"/>
      <c r="F3" s="14"/>
      <c r="G3" s="14"/>
      <c r="H3" s="14"/>
      <c r="I3" s="14"/>
      <c r="J3" s="77"/>
      <c r="K3" s="74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thickBot="1">
      <c r="A5" s="15"/>
      <c r="B5" s="15"/>
      <c r="C5" s="3" t="s">
        <v>3</v>
      </c>
      <c r="D5" s="19"/>
      <c r="E5" s="26" t="s">
        <v>1</v>
      </c>
      <c r="F5" s="16"/>
      <c r="G5" s="16"/>
      <c r="H5" s="16"/>
      <c r="I5" s="16"/>
      <c r="J5" s="17"/>
      <c r="K5" s="15"/>
    </row>
    <row r="6" spans="1:11" ht="25.5" customHeight="1">
      <c r="A6" s="15"/>
      <c r="B6" s="15"/>
      <c r="C6" s="2" t="s">
        <v>36</v>
      </c>
      <c r="D6" s="39" t="s">
        <v>7</v>
      </c>
      <c r="E6" s="18"/>
      <c r="F6" s="19"/>
      <c r="G6" s="20" t="s">
        <v>5</v>
      </c>
      <c r="H6" s="19"/>
      <c r="I6" s="19"/>
      <c r="J6" s="21"/>
      <c r="K6" s="15"/>
    </row>
    <row r="7" spans="1:11" ht="12.75">
      <c r="A7" s="15"/>
      <c r="B7" s="15"/>
      <c r="C7" s="52" t="s">
        <v>33</v>
      </c>
      <c r="D7" s="25"/>
      <c r="E7" s="22">
        <v>2006</v>
      </c>
      <c r="F7" s="23">
        <v>2007</v>
      </c>
      <c r="G7" s="24">
        <v>2008</v>
      </c>
      <c r="H7" s="23">
        <v>2009</v>
      </c>
      <c r="I7" s="23">
        <v>2010</v>
      </c>
      <c r="J7" s="25">
        <v>2011</v>
      </c>
      <c r="K7" s="15"/>
    </row>
    <row r="8" spans="1:11" ht="12.75">
      <c r="A8" s="15"/>
      <c r="B8" s="15"/>
      <c r="C8" s="1" t="s">
        <v>4</v>
      </c>
      <c r="D8" s="27" t="s">
        <v>0</v>
      </c>
      <c r="E8" s="28"/>
      <c r="F8" s="29"/>
      <c r="G8" s="36"/>
      <c r="H8" s="27"/>
      <c r="I8" s="28"/>
      <c r="J8" s="29"/>
      <c r="K8" s="15"/>
    </row>
    <row r="9" spans="1:11" ht="12.75">
      <c r="A9" s="15"/>
      <c r="B9" s="15"/>
      <c r="D9" s="30" t="s">
        <v>25</v>
      </c>
      <c r="E9" s="31"/>
      <c r="F9" s="32"/>
      <c r="G9" s="37"/>
      <c r="H9" s="30"/>
      <c r="I9" s="31"/>
      <c r="J9" s="32"/>
      <c r="K9" s="15"/>
    </row>
    <row r="10" spans="1:11" ht="12.75">
      <c r="A10" s="15"/>
      <c r="B10" s="15"/>
      <c r="D10" s="30" t="s">
        <v>26</v>
      </c>
      <c r="E10" s="31"/>
      <c r="F10" s="32"/>
      <c r="G10" s="37"/>
      <c r="H10" s="30"/>
      <c r="I10" s="31"/>
      <c r="J10" s="32"/>
      <c r="K10" s="15"/>
    </row>
    <row r="11" spans="1:11" ht="12.75">
      <c r="A11" s="15"/>
      <c r="B11" s="15"/>
      <c r="D11" s="30" t="s">
        <v>27</v>
      </c>
      <c r="E11" s="31"/>
      <c r="F11" s="32"/>
      <c r="G11" s="37"/>
      <c r="H11" s="30"/>
      <c r="I11" s="31"/>
      <c r="J11" s="32"/>
      <c r="K11" s="15"/>
    </row>
    <row r="12" spans="1:11" ht="12.75">
      <c r="A12" s="15"/>
      <c r="B12" s="15"/>
      <c r="D12" s="30" t="s">
        <v>28</v>
      </c>
      <c r="E12" s="31"/>
      <c r="F12" s="32"/>
      <c r="G12" s="37"/>
      <c r="H12" s="30"/>
      <c r="I12" s="31"/>
      <c r="J12" s="32"/>
      <c r="K12" s="15"/>
    </row>
    <row r="13" spans="1:11" ht="12.75">
      <c r="A13" s="15"/>
      <c r="B13" s="15"/>
      <c r="D13" s="33" t="s">
        <v>29</v>
      </c>
      <c r="E13" s="34"/>
      <c r="F13" s="35"/>
      <c r="G13" s="38"/>
      <c r="H13" s="33"/>
      <c r="I13" s="34"/>
      <c r="J13" s="35"/>
      <c r="K13" s="15"/>
    </row>
    <row r="14" spans="1:11" ht="12.75">
      <c r="A14" s="15"/>
      <c r="B14" s="15"/>
      <c r="C14" s="5" t="s">
        <v>9</v>
      </c>
      <c r="D14" s="6"/>
      <c r="E14" s="6">
        <f aca="true" t="shared" si="0" ref="E14:J14">E8-SUM(E9:E13)</f>
        <v>0</v>
      </c>
      <c r="F14" s="6">
        <f t="shared" si="0"/>
        <v>0</v>
      </c>
      <c r="G14" s="8">
        <f t="shared" si="0"/>
        <v>0</v>
      </c>
      <c r="H14" s="6">
        <f t="shared" si="0"/>
        <v>0</v>
      </c>
      <c r="I14" s="6">
        <f t="shared" si="0"/>
        <v>0</v>
      </c>
      <c r="J14" s="7">
        <f t="shared" si="0"/>
        <v>0</v>
      </c>
      <c r="K14" s="15"/>
    </row>
    <row r="15" spans="1:11" ht="25.5">
      <c r="A15" s="15"/>
      <c r="B15" s="15"/>
      <c r="C15" s="4" t="s">
        <v>10</v>
      </c>
      <c r="D15" s="48" t="s">
        <v>0</v>
      </c>
      <c r="E15" s="49">
        <v>4</v>
      </c>
      <c r="F15" s="50">
        <v>4</v>
      </c>
      <c r="G15" s="36">
        <v>4</v>
      </c>
      <c r="H15" s="48">
        <v>4</v>
      </c>
      <c r="I15" s="49">
        <v>4</v>
      </c>
      <c r="J15" s="50">
        <v>4</v>
      </c>
      <c r="K15" s="15"/>
    </row>
    <row r="16" spans="1:11" ht="12.75">
      <c r="A16" s="15"/>
      <c r="B16" s="15"/>
      <c r="D16" s="30" t="s">
        <v>25</v>
      </c>
      <c r="E16" s="31">
        <v>2</v>
      </c>
      <c r="F16" s="32">
        <v>2</v>
      </c>
      <c r="G16" s="37">
        <v>2</v>
      </c>
      <c r="H16" s="30">
        <v>2</v>
      </c>
      <c r="I16" s="31">
        <v>2</v>
      </c>
      <c r="J16" s="32">
        <v>2</v>
      </c>
      <c r="K16" s="15"/>
    </row>
    <row r="17" spans="1:11" ht="12.75">
      <c r="A17" s="15"/>
      <c r="B17" s="15"/>
      <c r="D17" s="30" t="s">
        <v>26</v>
      </c>
      <c r="E17" s="31"/>
      <c r="F17" s="32"/>
      <c r="G17" s="37"/>
      <c r="H17" s="30"/>
      <c r="I17" s="31"/>
      <c r="J17" s="32"/>
      <c r="K17" s="15"/>
    </row>
    <row r="18" spans="1:11" ht="12.75">
      <c r="A18" s="15"/>
      <c r="B18" s="15"/>
      <c r="D18" s="30" t="s">
        <v>27</v>
      </c>
      <c r="E18" s="31"/>
      <c r="F18" s="32"/>
      <c r="G18" s="37"/>
      <c r="H18" s="30"/>
      <c r="I18" s="31"/>
      <c r="J18" s="32"/>
      <c r="K18" s="15"/>
    </row>
    <row r="19" spans="1:11" ht="12.75">
      <c r="A19" s="15"/>
      <c r="B19" s="15"/>
      <c r="D19" s="30" t="s">
        <v>28</v>
      </c>
      <c r="E19" s="31"/>
      <c r="F19" s="32"/>
      <c r="G19" s="37"/>
      <c r="H19" s="30"/>
      <c r="I19" s="31"/>
      <c r="J19" s="32"/>
      <c r="K19" s="15"/>
    </row>
    <row r="20" spans="1:11" ht="12.75">
      <c r="A20" s="15"/>
      <c r="B20" s="15"/>
      <c r="D20" s="33" t="s">
        <v>29</v>
      </c>
      <c r="E20" s="34"/>
      <c r="F20" s="35"/>
      <c r="G20" s="38"/>
      <c r="H20" s="33"/>
      <c r="I20" s="34"/>
      <c r="J20" s="35"/>
      <c r="K20" s="15"/>
    </row>
    <row r="21" spans="1:11" ht="12.75">
      <c r="A21" s="15"/>
      <c r="B21" s="15"/>
      <c r="C21" s="5" t="s">
        <v>9</v>
      </c>
      <c r="D21" s="6"/>
      <c r="E21" s="6">
        <f aca="true" t="shared" si="1" ref="E21:J21">E15-SUM(E16:E20)</f>
        <v>2</v>
      </c>
      <c r="F21" s="6">
        <f t="shared" si="1"/>
        <v>2</v>
      </c>
      <c r="G21" s="8">
        <f t="shared" si="1"/>
        <v>2</v>
      </c>
      <c r="H21" s="6">
        <f t="shared" si="1"/>
        <v>2</v>
      </c>
      <c r="I21" s="6">
        <f t="shared" si="1"/>
        <v>2</v>
      </c>
      <c r="J21" s="7">
        <f t="shared" si="1"/>
        <v>2</v>
      </c>
      <c r="K21" s="15"/>
    </row>
    <row r="22" spans="1:11" ht="25.5">
      <c r="A22" s="15"/>
      <c r="B22" s="15"/>
      <c r="C22" s="4" t="s">
        <v>6</v>
      </c>
      <c r="D22" s="48" t="s">
        <v>0</v>
      </c>
      <c r="E22" s="49"/>
      <c r="F22" s="50"/>
      <c r="G22" s="36"/>
      <c r="H22" s="48"/>
      <c r="I22" s="49"/>
      <c r="J22" s="50"/>
      <c r="K22" s="15"/>
    </row>
    <row r="23" spans="1:11" ht="12.75">
      <c r="A23" s="15"/>
      <c r="B23" s="15"/>
      <c r="D23" s="30" t="s">
        <v>25</v>
      </c>
      <c r="E23" s="31"/>
      <c r="F23" s="32"/>
      <c r="G23" s="37"/>
      <c r="H23" s="30"/>
      <c r="I23" s="31"/>
      <c r="J23" s="32"/>
      <c r="K23" s="15"/>
    </row>
    <row r="24" spans="1:11" ht="12.75">
      <c r="A24" s="15"/>
      <c r="B24" s="15"/>
      <c r="D24" s="30" t="s">
        <v>26</v>
      </c>
      <c r="E24" s="31"/>
      <c r="F24" s="32"/>
      <c r="G24" s="37"/>
      <c r="H24" s="30"/>
      <c r="I24" s="31"/>
      <c r="J24" s="32"/>
      <c r="K24" s="15"/>
    </row>
    <row r="25" spans="1:11" ht="12.75">
      <c r="A25" s="15"/>
      <c r="B25" s="15"/>
      <c r="D25" s="30" t="s">
        <v>27</v>
      </c>
      <c r="E25" s="31"/>
      <c r="F25" s="32"/>
      <c r="G25" s="37"/>
      <c r="H25" s="30"/>
      <c r="I25" s="31"/>
      <c r="J25" s="32"/>
      <c r="K25" s="15"/>
    </row>
    <row r="26" spans="1:11" ht="12.75">
      <c r="A26" s="15"/>
      <c r="B26" s="15"/>
      <c r="D26" s="30" t="s">
        <v>28</v>
      </c>
      <c r="E26" s="31"/>
      <c r="F26" s="32"/>
      <c r="G26" s="37"/>
      <c r="H26" s="30"/>
      <c r="I26" s="31"/>
      <c r="J26" s="32"/>
      <c r="K26" s="15"/>
    </row>
    <row r="27" spans="1:11" ht="12.75">
      <c r="A27" s="15"/>
      <c r="B27" s="15"/>
      <c r="D27" s="33" t="s">
        <v>29</v>
      </c>
      <c r="E27" s="34"/>
      <c r="F27" s="35"/>
      <c r="G27" s="38"/>
      <c r="H27" s="33"/>
      <c r="I27" s="34"/>
      <c r="J27" s="35"/>
      <c r="K27" s="15"/>
    </row>
    <row r="28" spans="1:11" ht="12.75">
      <c r="A28" s="15"/>
      <c r="B28" s="15"/>
      <c r="C28" s="5" t="s">
        <v>9</v>
      </c>
      <c r="D28" s="42"/>
      <c r="E28" s="42">
        <f aca="true" t="shared" si="2" ref="E28:J28">E22-SUM(E23:E27)</f>
        <v>0</v>
      </c>
      <c r="F28" s="42">
        <f t="shared" si="2"/>
        <v>0</v>
      </c>
      <c r="G28" s="43">
        <f t="shared" si="2"/>
        <v>0</v>
      </c>
      <c r="H28" s="42">
        <f t="shared" si="2"/>
        <v>0</v>
      </c>
      <c r="I28" s="42">
        <f t="shared" si="2"/>
        <v>0</v>
      </c>
      <c r="J28" s="44">
        <f t="shared" si="2"/>
        <v>0</v>
      </c>
      <c r="K28" s="15"/>
    </row>
    <row r="29" spans="1:11" ht="25.5">
      <c r="A29" s="15"/>
      <c r="B29" s="15"/>
      <c r="C29" s="4" t="s">
        <v>14</v>
      </c>
      <c r="D29" s="48" t="s">
        <v>0</v>
      </c>
      <c r="E29" s="49"/>
      <c r="F29" s="50"/>
      <c r="G29" s="36"/>
      <c r="H29" s="48"/>
      <c r="I29" s="49"/>
      <c r="J29" s="50"/>
      <c r="K29" s="15"/>
    </row>
    <row r="30" spans="1:11" ht="12.75">
      <c r="A30" s="15"/>
      <c r="B30" s="15"/>
      <c r="D30" s="30" t="s">
        <v>25</v>
      </c>
      <c r="E30" s="31"/>
      <c r="F30" s="32"/>
      <c r="G30" s="37"/>
      <c r="H30" s="30"/>
      <c r="I30" s="31"/>
      <c r="J30" s="32"/>
      <c r="K30" s="15"/>
    </row>
    <row r="31" spans="1:11" ht="12.75">
      <c r="A31" s="15"/>
      <c r="B31" s="15"/>
      <c r="D31" s="30" t="s">
        <v>26</v>
      </c>
      <c r="E31" s="31"/>
      <c r="F31" s="32"/>
      <c r="G31" s="37"/>
      <c r="H31" s="30"/>
      <c r="I31" s="31"/>
      <c r="J31" s="32"/>
      <c r="K31" s="15"/>
    </row>
    <row r="32" spans="1:11" ht="12.75">
      <c r="A32" s="15"/>
      <c r="B32" s="15"/>
      <c r="D32" s="30" t="s">
        <v>27</v>
      </c>
      <c r="E32" s="31"/>
      <c r="F32" s="32"/>
      <c r="G32" s="37"/>
      <c r="H32" s="30"/>
      <c r="I32" s="31"/>
      <c r="J32" s="32"/>
      <c r="K32" s="15"/>
    </row>
    <row r="33" spans="1:11" ht="12.75">
      <c r="A33" s="15"/>
      <c r="B33" s="15"/>
      <c r="D33" s="30" t="s">
        <v>28</v>
      </c>
      <c r="E33" s="31"/>
      <c r="F33" s="32"/>
      <c r="G33" s="37"/>
      <c r="H33" s="30"/>
      <c r="I33" s="31"/>
      <c r="J33" s="32"/>
      <c r="K33" s="15"/>
    </row>
    <row r="34" spans="1:11" ht="12.75">
      <c r="A34" s="15"/>
      <c r="B34" s="15"/>
      <c r="D34" s="33" t="s">
        <v>29</v>
      </c>
      <c r="E34" s="34"/>
      <c r="F34" s="35"/>
      <c r="G34" s="38"/>
      <c r="H34" s="33"/>
      <c r="I34" s="34"/>
      <c r="J34" s="35"/>
      <c r="K34" s="15"/>
    </row>
    <row r="35" spans="1:11" ht="12.75">
      <c r="A35" s="15"/>
      <c r="B35" s="15"/>
      <c r="C35" s="41" t="s">
        <v>9</v>
      </c>
      <c r="D35" s="42"/>
      <c r="E35" s="42">
        <f aca="true" t="shared" si="3" ref="E35:J35">E29-SUM(E30:E34)</f>
        <v>0</v>
      </c>
      <c r="F35" s="42">
        <f t="shared" si="3"/>
        <v>0</v>
      </c>
      <c r="G35" s="43">
        <f t="shared" si="3"/>
        <v>0</v>
      </c>
      <c r="H35" s="42">
        <f t="shared" si="3"/>
        <v>0</v>
      </c>
      <c r="I35" s="42">
        <f t="shared" si="3"/>
        <v>0</v>
      </c>
      <c r="J35" s="44">
        <f t="shared" si="3"/>
        <v>0</v>
      </c>
      <c r="K35" s="15"/>
    </row>
    <row r="36" spans="1:11" ht="12.75">
      <c r="A36" s="45"/>
      <c r="B36" s="46"/>
      <c r="C36" s="46"/>
      <c r="D36" s="46"/>
      <c r="E36" s="46"/>
      <c r="F36" s="46"/>
      <c r="G36" s="51"/>
      <c r="H36" s="46"/>
      <c r="I36" s="46"/>
      <c r="J36" s="46"/>
      <c r="K36" s="47"/>
    </row>
    <row r="37" spans="1:11" ht="12.75">
      <c r="A37" s="15"/>
      <c r="B37" s="15"/>
      <c r="C37" s="4" t="s">
        <v>11</v>
      </c>
      <c r="D37" s="48" t="s">
        <v>0</v>
      </c>
      <c r="E37" s="49">
        <f aca="true" t="shared" si="4" ref="E37:J42">E8+E15+E22+E29</f>
        <v>4</v>
      </c>
      <c r="F37" s="50">
        <f t="shared" si="4"/>
        <v>4</v>
      </c>
      <c r="G37" s="36">
        <f t="shared" si="4"/>
        <v>4</v>
      </c>
      <c r="H37" s="48">
        <f t="shared" si="4"/>
        <v>4</v>
      </c>
      <c r="I37" s="49">
        <f t="shared" si="4"/>
        <v>4</v>
      </c>
      <c r="J37" s="50">
        <f t="shared" si="4"/>
        <v>4</v>
      </c>
      <c r="K37" s="15"/>
    </row>
    <row r="38" spans="1:11" ht="12.75">
      <c r="A38" s="15"/>
      <c r="B38" s="15"/>
      <c r="D38" s="30" t="s">
        <v>25</v>
      </c>
      <c r="E38" s="31">
        <f t="shared" si="4"/>
        <v>2</v>
      </c>
      <c r="F38" s="32">
        <f t="shared" si="4"/>
        <v>2</v>
      </c>
      <c r="G38" s="37">
        <f t="shared" si="4"/>
        <v>2</v>
      </c>
      <c r="H38" s="30">
        <f t="shared" si="4"/>
        <v>2</v>
      </c>
      <c r="I38" s="31">
        <f t="shared" si="4"/>
        <v>2</v>
      </c>
      <c r="J38" s="32">
        <f t="shared" si="4"/>
        <v>2</v>
      </c>
      <c r="K38" s="15"/>
    </row>
    <row r="39" spans="1:11" ht="12.75">
      <c r="A39" s="15"/>
      <c r="B39" s="15"/>
      <c r="D39" s="30" t="s">
        <v>26</v>
      </c>
      <c r="E39" s="31">
        <f t="shared" si="4"/>
        <v>0</v>
      </c>
      <c r="F39" s="32">
        <f t="shared" si="4"/>
        <v>0</v>
      </c>
      <c r="G39" s="37">
        <f t="shared" si="4"/>
        <v>0</v>
      </c>
      <c r="H39" s="30">
        <f t="shared" si="4"/>
        <v>0</v>
      </c>
      <c r="I39" s="31">
        <f t="shared" si="4"/>
        <v>0</v>
      </c>
      <c r="J39" s="32">
        <f t="shared" si="4"/>
        <v>0</v>
      </c>
      <c r="K39" s="15"/>
    </row>
    <row r="40" spans="1:11" ht="12.75">
      <c r="A40" s="15"/>
      <c r="B40" s="15"/>
      <c r="D40" s="30" t="s">
        <v>27</v>
      </c>
      <c r="E40" s="31">
        <f t="shared" si="4"/>
        <v>0</v>
      </c>
      <c r="F40" s="32">
        <f t="shared" si="4"/>
        <v>0</v>
      </c>
      <c r="G40" s="37">
        <f t="shared" si="4"/>
        <v>0</v>
      </c>
      <c r="H40" s="30">
        <f t="shared" si="4"/>
        <v>0</v>
      </c>
      <c r="I40" s="31">
        <f t="shared" si="4"/>
        <v>0</v>
      </c>
      <c r="J40" s="32">
        <f t="shared" si="4"/>
        <v>0</v>
      </c>
      <c r="K40" s="15"/>
    </row>
    <row r="41" spans="1:11" ht="12.75">
      <c r="A41" s="15"/>
      <c r="B41" s="15"/>
      <c r="D41" s="30" t="s">
        <v>28</v>
      </c>
      <c r="E41" s="31">
        <f t="shared" si="4"/>
        <v>0</v>
      </c>
      <c r="F41" s="32">
        <f t="shared" si="4"/>
        <v>0</v>
      </c>
      <c r="G41" s="37">
        <f t="shared" si="4"/>
        <v>0</v>
      </c>
      <c r="H41" s="30">
        <f t="shared" si="4"/>
        <v>0</v>
      </c>
      <c r="I41" s="31">
        <f t="shared" si="4"/>
        <v>0</v>
      </c>
      <c r="J41" s="32">
        <f t="shared" si="4"/>
        <v>0</v>
      </c>
      <c r="K41" s="15"/>
    </row>
    <row r="42" spans="1:11" ht="12.75">
      <c r="A42" s="15"/>
      <c r="B42" s="15"/>
      <c r="D42" s="33" t="s">
        <v>29</v>
      </c>
      <c r="E42" s="31">
        <f t="shared" si="4"/>
        <v>0</v>
      </c>
      <c r="F42" s="32">
        <f t="shared" si="4"/>
        <v>0</v>
      </c>
      <c r="G42" s="37">
        <f t="shared" si="4"/>
        <v>0</v>
      </c>
      <c r="H42" s="30">
        <f t="shared" si="4"/>
        <v>0</v>
      </c>
      <c r="I42" s="31">
        <f t="shared" si="4"/>
        <v>0</v>
      </c>
      <c r="J42" s="32">
        <f t="shared" si="4"/>
        <v>0</v>
      </c>
      <c r="K42" s="15"/>
    </row>
    <row r="43" spans="1:11" ht="12.75">
      <c r="A43" s="15"/>
      <c r="B43" s="15"/>
      <c r="C43" s="41" t="s">
        <v>9</v>
      </c>
      <c r="D43" s="42"/>
      <c r="E43" s="42">
        <f aca="true" t="shared" si="5" ref="E43:J43">E37-SUM(E38:E42)</f>
        <v>2</v>
      </c>
      <c r="F43" s="42">
        <f t="shared" si="5"/>
        <v>2</v>
      </c>
      <c r="G43" s="43">
        <f t="shared" si="5"/>
        <v>2</v>
      </c>
      <c r="H43" s="42">
        <f t="shared" si="5"/>
        <v>2</v>
      </c>
      <c r="I43" s="42">
        <f t="shared" si="5"/>
        <v>2</v>
      </c>
      <c r="J43" s="44">
        <f t="shared" si="5"/>
        <v>2</v>
      </c>
      <c r="K43" s="15"/>
    </row>
    <row r="44" spans="1:11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3:10" ht="12.75">
      <c r="C45" s="81" t="s">
        <v>13</v>
      </c>
      <c r="D45" s="81"/>
      <c r="E45" s="81"/>
      <c r="F45" s="81"/>
      <c r="G45" s="81"/>
      <c r="H45" s="81"/>
      <c r="I45" s="81"/>
      <c r="J45" s="81"/>
    </row>
    <row r="46" spans="3:10" ht="12.75">
      <c r="C46" s="80" t="s">
        <v>12</v>
      </c>
      <c r="D46" s="80"/>
      <c r="E46" s="80"/>
      <c r="F46" s="80"/>
      <c r="G46" s="80"/>
      <c r="H46" s="80"/>
      <c r="I46" s="80"/>
      <c r="J46" s="80"/>
    </row>
    <row r="48" ht="12.75"/>
    <row r="49" ht="12.75"/>
    <row r="50" ht="12.75"/>
    <row r="51" ht="12.75"/>
    <row r="52" ht="12.75"/>
  </sheetData>
  <mergeCells count="5">
    <mergeCell ref="C46:J46"/>
    <mergeCell ref="K1:K3"/>
    <mergeCell ref="J1:J3"/>
    <mergeCell ref="B2:H2"/>
    <mergeCell ref="C45:J45"/>
  </mergeCells>
  <printOptions/>
  <pageMargins left="0.75" right="0.75" top="1" bottom="1" header="0" footer="0"/>
  <pageSetup horizontalDpi="600" verticalDpi="600" orientation="portrait" paperSize="9" r:id="rId4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  <legacyDrawing r:id="rId3"/>
  <oleObjects>
    <oleObject progId="Word.Document.8" shapeId="562044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J17" sqref="J17"/>
    </sheetView>
  </sheetViews>
  <sheetFormatPr defaultColWidth="9.140625" defaultRowHeight="12.75"/>
  <cols>
    <col min="1" max="1" width="0.9921875" style="1" customWidth="1"/>
    <col min="2" max="2" width="2.00390625" style="1" customWidth="1"/>
    <col min="3" max="3" width="24.57421875" style="1" customWidth="1"/>
    <col min="4" max="4" width="24.8515625" style="1" customWidth="1"/>
    <col min="5" max="5" width="6.00390625" style="1" customWidth="1"/>
    <col min="6" max="6" width="4.7109375" style="1" customWidth="1"/>
    <col min="7" max="7" width="6.421875" style="1" customWidth="1"/>
    <col min="8" max="9" width="4.421875" style="1" customWidth="1"/>
    <col min="10" max="10" width="5.421875" style="1" customWidth="1"/>
    <col min="11" max="11" width="3.140625" style="1" customWidth="1"/>
    <col min="12" max="16384" width="9.140625" style="1" customWidth="1"/>
  </cols>
  <sheetData>
    <row r="1" spans="1:11" ht="18.7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75" t="s">
        <v>30</v>
      </c>
      <c r="K1" s="72" t="str">
        <f>Indledning!C3</f>
        <v>København, SUF</v>
      </c>
    </row>
    <row r="2" spans="1:11" ht="34.5" customHeight="1">
      <c r="A2" s="11"/>
      <c r="B2" s="78" t="s">
        <v>18</v>
      </c>
      <c r="C2" s="79"/>
      <c r="D2" s="79"/>
      <c r="E2" s="79"/>
      <c r="F2" s="79"/>
      <c r="G2" s="79"/>
      <c r="H2" s="79"/>
      <c r="I2" s="40"/>
      <c r="J2" s="76"/>
      <c r="K2" s="73"/>
    </row>
    <row r="3" spans="1:11" ht="12.75" customHeight="1" thickBot="1">
      <c r="A3" s="12"/>
      <c r="B3" s="13"/>
      <c r="C3" s="14"/>
      <c r="D3" s="14"/>
      <c r="E3" s="14"/>
      <c r="F3" s="14"/>
      <c r="G3" s="14"/>
      <c r="H3" s="14"/>
      <c r="I3" s="14"/>
      <c r="J3" s="77"/>
      <c r="K3" s="74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thickBot="1">
      <c r="A5" s="15"/>
      <c r="B5" s="15"/>
      <c r="C5" s="3" t="s">
        <v>3</v>
      </c>
      <c r="D5" s="19"/>
      <c r="E5" s="26" t="s">
        <v>1</v>
      </c>
      <c r="F5" s="16"/>
      <c r="G5" s="16"/>
      <c r="H5" s="16"/>
      <c r="I5" s="16"/>
      <c r="J5" s="17"/>
      <c r="K5" s="15"/>
    </row>
    <row r="6" spans="1:11" ht="25.5" customHeight="1">
      <c r="A6" s="15"/>
      <c r="B6" s="15"/>
      <c r="C6" s="1" t="s">
        <v>35</v>
      </c>
      <c r="D6" s="39" t="s">
        <v>7</v>
      </c>
      <c r="E6" s="18"/>
      <c r="F6" s="19"/>
      <c r="G6" s="20" t="s">
        <v>5</v>
      </c>
      <c r="H6" s="19"/>
      <c r="I6" s="19"/>
      <c r="J6" s="21"/>
      <c r="K6" s="15"/>
    </row>
    <row r="7" spans="1:11" ht="12.75">
      <c r="A7" s="15"/>
      <c r="B7" s="15"/>
      <c r="C7" s="52" t="s">
        <v>33</v>
      </c>
      <c r="D7" s="25"/>
      <c r="E7" s="22">
        <v>2006</v>
      </c>
      <c r="F7" s="23">
        <v>2007</v>
      </c>
      <c r="G7" s="24">
        <v>2008</v>
      </c>
      <c r="H7" s="23">
        <v>2009</v>
      </c>
      <c r="I7" s="23">
        <v>2010</v>
      </c>
      <c r="J7" s="25">
        <v>2011</v>
      </c>
      <c r="K7" s="15"/>
    </row>
    <row r="8" spans="1:11" ht="12.75">
      <c r="A8" s="15"/>
      <c r="B8" s="15"/>
      <c r="C8" s="1" t="s">
        <v>4</v>
      </c>
      <c r="D8" s="27" t="s">
        <v>0</v>
      </c>
      <c r="E8" s="28"/>
      <c r="F8" s="29"/>
      <c r="G8" s="36"/>
      <c r="H8" s="27"/>
      <c r="I8" s="28"/>
      <c r="J8" s="29"/>
      <c r="K8" s="15"/>
    </row>
    <row r="9" spans="1:11" ht="12.75">
      <c r="A9" s="15"/>
      <c r="B9" s="15"/>
      <c r="D9" s="30" t="s">
        <v>25</v>
      </c>
      <c r="E9" s="31"/>
      <c r="F9" s="32"/>
      <c r="G9" s="37"/>
      <c r="H9" s="30"/>
      <c r="I9" s="31"/>
      <c r="J9" s="32"/>
      <c r="K9" s="15"/>
    </row>
    <row r="10" spans="1:11" ht="12.75">
      <c r="A10" s="15"/>
      <c r="B10" s="15"/>
      <c r="D10" s="30" t="s">
        <v>26</v>
      </c>
      <c r="E10" s="31"/>
      <c r="F10" s="32"/>
      <c r="G10" s="37"/>
      <c r="H10" s="30"/>
      <c r="I10" s="31"/>
      <c r="J10" s="32"/>
      <c r="K10" s="15"/>
    </row>
    <row r="11" spans="1:11" ht="12.75">
      <c r="A11" s="15"/>
      <c r="B11" s="15"/>
      <c r="D11" s="30" t="s">
        <v>27</v>
      </c>
      <c r="E11" s="31"/>
      <c r="F11" s="32"/>
      <c r="G11" s="37"/>
      <c r="H11" s="30"/>
      <c r="I11" s="31"/>
      <c r="J11" s="32"/>
      <c r="K11" s="15"/>
    </row>
    <row r="12" spans="1:11" ht="12.75">
      <c r="A12" s="15"/>
      <c r="B12" s="15"/>
      <c r="D12" s="30" t="s">
        <v>28</v>
      </c>
      <c r="E12" s="31"/>
      <c r="F12" s="32"/>
      <c r="G12" s="37"/>
      <c r="H12" s="30"/>
      <c r="I12" s="31"/>
      <c r="J12" s="32"/>
      <c r="K12" s="15"/>
    </row>
    <row r="13" spans="1:11" ht="12.75">
      <c r="A13" s="15"/>
      <c r="B13" s="15"/>
      <c r="D13" s="33" t="s">
        <v>29</v>
      </c>
      <c r="E13" s="34"/>
      <c r="F13" s="35"/>
      <c r="G13" s="38"/>
      <c r="H13" s="33"/>
      <c r="I13" s="34"/>
      <c r="J13" s="35"/>
      <c r="K13" s="15"/>
    </row>
    <row r="14" spans="1:11" ht="12.75">
      <c r="A14" s="15"/>
      <c r="B14" s="15"/>
      <c r="C14" s="5" t="s">
        <v>9</v>
      </c>
      <c r="D14" s="6"/>
      <c r="E14" s="6">
        <f aca="true" t="shared" si="0" ref="E14:J14">E8-SUM(E9:E13)</f>
        <v>0</v>
      </c>
      <c r="F14" s="6">
        <f t="shared" si="0"/>
        <v>0</v>
      </c>
      <c r="G14" s="8">
        <f t="shared" si="0"/>
        <v>0</v>
      </c>
      <c r="H14" s="6">
        <f t="shared" si="0"/>
        <v>0</v>
      </c>
      <c r="I14" s="6">
        <f t="shared" si="0"/>
        <v>0</v>
      </c>
      <c r="J14" s="7">
        <f t="shared" si="0"/>
        <v>0</v>
      </c>
      <c r="K14" s="15"/>
    </row>
    <row r="15" spans="1:11" ht="25.5">
      <c r="A15" s="15"/>
      <c r="B15" s="15"/>
      <c r="C15" s="4" t="s">
        <v>10</v>
      </c>
      <c r="D15" s="48" t="s">
        <v>0</v>
      </c>
      <c r="E15" s="49">
        <v>45</v>
      </c>
      <c r="F15" s="50">
        <v>45</v>
      </c>
      <c r="G15" s="36">
        <v>45</v>
      </c>
      <c r="H15" s="48">
        <v>45</v>
      </c>
      <c r="I15" s="49">
        <v>45</v>
      </c>
      <c r="J15" s="50">
        <v>45</v>
      </c>
      <c r="K15" s="15"/>
    </row>
    <row r="16" spans="1:11" ht="12.75">
      <c r="A16" s="15"/>
      <c r="B16" s="15"/>
      <c r="D16" s="30" t="s">
        <v>25</v>
      </c>
      <c r="E16" s="31">
        <v>17</v>
      </c>
      <c r="F16" s="32">
        <v>17</v>
      </c>
      <c r="G16" s="37">
        <v>17</v>
      </c>
      <c r="H16" s="30">
        <v>17</v>
      </c>
      <c r="I16" s="31">
        <v>17</v>
      </c>
      <c r="J16" s="32">
        <v>17</v>
      </c>
      <c r="K16" s="15"/>
    </row>
    <row r="17" spans="1:11" ht="12.75">
      <c r="A17" s="15"/>
      <c r="B17" s="15"/>
      <c r="D17" s="30" t="s">
        <v>26</v>
      </c>
      <c r="E17" s="31">
        <v>1</v>
      </c>
      <c r="F17" s="32">
        <v>1</v>
      </c>
      <c r="G17" s="37">
        <v>1</v>
      </c>
      <c r="H17" s="30">
        <v>1</v>
      </c>
      <c r="I17" s="31">
        <v>1</v>
      </c>
      <c r="J17" s="32">
        <v>1</v>
      </c>
      <c r="K17" s="15"/>
    </row>
    <row r="18" spans="1:11" ht="12.75">
      <c r="A18" s="15"/>
      <c r="B18" s="15"/>
      <c r="D18" s="30" t="s">
        <v>27</v>
      </c>
      <c r="E18" s="31">
        <v>1</v>
      </c>
      <c r="F18" s="32">
        <v>1</v>
      </c>
      <c r="G18" s="37">
        <v>1</v>
      </c>
      <c r="H18" s="30">
        <v>1</v>
      </c>
      <c r="I18" s="31">
        <v>1</v>
      </c>
      <c r="J18" s="32">
        <v>1</v>
      </c>
      <c r="K18" s="15"/>
    </row>
    <row r="19" spans="1:11" ht="12.75">
      <c r="A19" s="15"/>
      <c r="B19" s="15"/>
      <c r="D19" s="30" t="s">
        <v>28</v>
      </c>
      <c r="E19" s="31">
        <v>1</v>
      </c>
      <c r="F19" s="32">
        <v>1</v>
      </c>
      <c r="G19" s="37">
        <v>1</v>
      </c>
      <c r="H19" s="30">
        <v>1</v>
      </c>
      <c r="I19" s="31">
        <v>1</v>
      </c>
      <c r="J19" s="32">
        <v>1</v>
      </c>
      <c r="K19" s="15"/>
    </row>
    <row r="20" spans="1:11" ht="12.75">
      <c r="A20" s="15"/>
      <c r="B20" s="15"/>
      <c r="D20" s="33" t="s">
        <v>29</v>
      </c>
      <c r="E20" s="34">
        <v>1</v>
      </c>
      <c r="F20" s="35">
        <v>1</v>
      </c>
      <c r="G20" s="38">
        <v>1</v>
      </c>
      <c r="H20" s="33">
        <v>1</v>
      </c>
      <c r="I20" s="34">
        <v>1</v>
      </c>
      <c r="J20" s="35">
        <v>1</v>
      </c>
      <c r="K20" s="15"/>
    </row>
    <row r="21" spans="1:11" ht="12.75">
      <c r="A21" s="15"/>
      <c r="B21" s="15"/>
      <c r="C21" s="5" t="s">
        <v>9</v>
      </c>
      <c r="D21" s="6"/>
      <c r="E21" s="6">
        <f aca="true" t="shared" si="1" ref="E21:J21">E15-SUM(E16:E20)</f>
        <v>24</v>
      </c>
      <c r="F21" s="6">
        <f t="shared" si="1"/>
        <v>24</v>
      </c>
      <c r="G21" s="8">
        <f t="shared" si="1"/>
        <v>24</v>
      </c>
      <c r="H21" s="6">
        <f t="shared" si="1"/>
        <v>24</v>
      </c>
      <c r="I21" s="6">
        <f t="shared" si="1"/>
        <v>24</v>
      </c>
      <c r="J21" s="7">
        <f t="shared" si="1"/>
        <v>24</v>
      </c>
      <c r="K21" s="15"/>
    </row>
    <row r="22" spans="1:11" ht="25.5">
      <c r="A22" s="15"/>
      <c r="B22" s="15"/>
      <c r="C22" s="4" t="s">
        <v>6</v>
      </c>
      <c r="D22" s="48" t="s">
        <v>0</v>
      </c>
      <c r="E22" s="49"/>
      <c r="F22" s="50"/>
      <c r="G22" s="36"/>
      <c r="H22" s="48"/>
      <c r="I22" s="49"/>
      <c r="J22" s="50"/>
      <c r="K22" s="15"/>
    </row>
    <row r="23" spans="1:11" ht="12.75">
      <c r="A23" s="15"/>
      <c r="B23" s="15"/>
      <c r="D23" s="30" t="s">
        <v>25</v>
      </c>
      <c r="E23" s="31"/>
      <c r="F23" s="32"/>
      <c r="G23" s="37"/>
      <c r="H23" s="30"/>
      <c r="I23" s="31"/>
      <c r="J23" s="32"/>
      <c r="K23" s="15"/>
    </row>
    <row r="24" spans="1:11" ht="12.75">
      <c r="A24" s="15"/>
      <c r="B24" s="15"/>
      <c r="D24" s="30" t="s">
        <v>26</v>
      </c>
      <c r="E24" s="31"/>
      <c r="F24" s="32"/>
      <c r="G24" s="37"/>
      <c r="H24" s="30"/>
      <c r="I24" s="31"/>
      <c r="J24" s="32"/>
      <c r="K24" s="15"/>
    </row>
    <row r="25" spans="1:11" ht="12.75">
      <c r="A25" s="15"/>
      <c r="B25" s="15"/>
      <c r="D25" s="30" t="s">
        <v>27</v>
      </c>
      <c r="E25" s="31"/>
      <c r="F25" s="32"/>
      <c r="G25" s="37"/>
      <c r="H25" s="30"/>
      <c r="I25" s="31"/>
      <c r="J25" s="32"/>
      <c r="K25" s="15"/>
    </row>
    <row r="26" spans="1:11" ht="12.75">
      <c r="A26" s="15"/>
      <c r="B26" s="15"/>
      <c r="D26" s="30" t="s">
        <v>28</v>
      </c>
      <c r="E26" s="31"/>
      <c r="F26" s="32"/>
      <c r="G26" s="37"/>
      <c r="H26" s="30"/>
      <c r="I26" s="31"/>
      <c r="J26" s="32"/>
      <c r="K26" s="15"/>
    </row>
    <row r="27" spans="1:11" ht="12.75">
      <c r="A27" s="15"/>
      <c r="B27" s="15"/>
      <c r="D27" s="33" t="s">
        <v>29</v>
      </c>
      <c r="E27" s="34"/>
      <c r="F27" s="35"/>
      <c r="G27" s="38"/>
      <c r="H27" s="33"/>
      <c r="I27" s="34"/>
      <c r="J27" s="35"/>
      <c r="K27" s="15"/>
    </row>
    <row r="28" spans="1:11" ht="12.75">
      <c r="A28" s="15"/>
      <c r="B28" s="15"/>
      <c r="C28" s="5" t="s">
        <v>9</v>
      </c>
      <c r="D28" s="42"/>
      <c r="E28" s="42">
        <f aca="true" t="shared" si="2" ref="E28:J28">E22-SUM(E23:E27)</f>
        <v>0</v>
      </c>
      <c r="F28" s="42">
        <f t="shared" si="2"/>
        <v>0</v>
      </c>
      <c r="G28" s="43">
        <f t="shared" si="2"/>
        <v>0</v>
      </c>
      <c r="H28" s="42">
        <f t="shared" si="2"/>
        <v>0</v>
      </c>
      <c r="I28" s="42">
        <f t="shared" si="2"/>
        <v>0</v>
      </c>
      <c r="J28" s="44">
        <f t="shared" si="2"/>
        <v>0</v>
      </c>
      <c r="K28" s="15"/>
    </row>
    <row r="29" spans="1:11" ht="25.5">
      <c r="A29" s="15"/>
      <c r="B29" s="15"/>
      <c r="C29" s="4" t="s">
        <v>14</v>
      </c>
      <c r="D29" s="48" t="s">
        <v>0</v>
      </c>
      <c r="E29" s="49"/>
      <c r="F29" s="50"/>
      <c r="G29" s="36"/>
      <c r="H29" s="48"/>
      <c r="I29" s="49"/>
      <c r="J29" s="50"/>
      <c r="K29" s="15"/>
    </row>
    <row r="30" spans="1:11" ht="12.75">
      <c r="A30" s="15"/>
      <c r="B30" s="15"/>
      <c r="D30" s="30" t="s">
        <v>25</v>
      </c>
      <c r="E30" s="31"/>
      <c r="F30" s="32"/>
      <c r="G30" s="37"/>
      <c r="H30" s="30"/>
      <c r="I30" s="31"/>
      <c r="J30" s="32"/>
      <c r="K30" s="15"/>
    </row>
    <row r="31" spans="1:11" ht="12.75">
      <c r="A31" s="15"/>
      <c r="B31" s="15"/>
      <c r="D31" s="30" t="s">
        <v>26</v>
      </c>
      <c r="E31" s="31"/>
      <c r="F31" s="32"/>
      <c r="G31" s="37"/>
      <c r="H31" s="30"/>
      <c r="I31" s="31"/>
      <c r="J31" s="32"/>
      <c r="K31" s="15"/>
    </row>
    <row r="32" spans="1:11" ht="12.75">
      <c r="A32" s="15"/>
      <c r="B32" s="15"/>
      <c r="D32" s="30" t="s">
        <v>27</v>
      </c>
      <c r="E32" s="31"/>
      <c r="F32" s="32"/>
      <c r="G32" s="37"/>
      <c r="H32" s="30"/>
      <c r="I32" s="31"/>
      <c r="J32" s="32"/>
      <c r="K32" s="15"/>
    </row>
    <row r="33" spans="1:11" ht="12.75">
      <c r="A33" s="15"/>
      <c r="B33" s="15"/>
      <c r="D33" s="30" t="s">
        <v>28</v>
      </c>
      <c r="E33" s="31"/>
      <c r="F33" s="32"/>
      <c r="G33" s="37"/>
      <c r="H33" s="30"/>
      <c r="I33" s="31"/>
      <c r="J33" s="32"/>
      <c r="K33" s="15"/>
    </row>
    <row r="34" spans="1:11" ht="12.75">
      <c r="A34" s="15"/>
      <c r="B34" s="15"/>
      <c r="D34" s="33" t="s">
        <v>29</v>
      </c>
      <c r="E34" s="34"/>
      <c r="F34" s="35"/>
      <c r="G34" s="38"/>
      <c r="H34" s="33"/>
      <c r="I34" s="34"/>
      <c r="J34" s="35"/>
      <c r="K34" s="15"/>
    </row>
    <row r="35" spans="1:11" ht="12.75">
      <c r="A35" s="15"/>
      <c r="B35" s="15"/>
      <c r="C35" s="41" t="s">
        <v>9</v>
      </c>
      <c r="D35" s="42"/>
      <c r="E35" s="42">
        <f aca="true" t="shared" si="3" ref="E35:J35">E29-SUM(E30:E34)</f>
        <v>0</v>
      </c>
      <c r="F35" s="42">
        <f t="shared" si="3"/>
        <v>0</v>
      </c>
      <c r="G35" s="43">
        <f t="shared" si="3"/>
        <v>0</v>
      </c>
      <c r="H35" s="42">
        <f t="shared" si="3"/>
        <v>0</v>
      </c>
      <c r="I35" s="42">
        <f t="shared" si="3"/>
        <v>0</v>
      </c>
      <c r="J35" s="44">
        <f t="shared" si="3"/>
        <v>0</v>
      </c>
      <c r="K35" s="15"/>
    </row>
    <row r="36" spans="1:11" ht="12.75">
      <c r="A36" s="45"/>
      <c r="B36" s="46"/>
      <c r="C36" s="46"/>
      <c r="D36" s="46"/>
      <c r="E36" s="46"/>
      <c r="F36" s="46"/>
      <c r="G36" s="51"/>
      <c r="H36" s="46"/>
      <c r="I36" s="46"/>
      <c r="J36" s="46"/>
      <c r="K36" s="47"/>
    </row>
    <row r="37" spans="1:11" ht="12.75">
      <c r="A37" s="15"/>
      <c r="B37" s="15"/>
      <c r="C37" s="4" t="s">
        <v>11</v>
      </c>
      <c r="D37" s="48" t="s">
        <v>0</v>
      </c>
      <c r="E37" s="49">
        <f aca="true" t="shared" si="4" ref="E37:J42">E8+E15+E22+E29</f>
        <v>45</v>
      </c>
      <c r="F37" s="50">
        <f t="shared" si="4"/>
        <v>45</v>
      </c>
      <c r="G37" s="36">
        <f t="shared" si="4"/>
        <v>45</v>
      </c>
      <c r="H37" s="48">
        <f t="shared" si="4"/>
        <v>45</v>
      </c>
      <c r="I37" s="49">
        <f t="shared" si="4"/>
        <v>45</v>
      </c>
      <c r="J37" s="50">
        <f t="shared" si="4"/>
        <v>45</v>
      </c>
      <c r="K37" s="15"/>
    </row>
    <row r="38" spans="1:11" ht="12.75">
      <c r="A38" s="15"/>
      <c r="B38" s="15"/>
      <c r="D38" s="30" t="s">
        <v>25</v>
      </c>
      <c r="E38" s="31">
        <f t="shared" si="4"/>
        <v>17</v>
      </c>
      <c r="F38" s="32">
        <f t="shared" si="4"/>
        <v>17</v>
      </c>
      <c r="G38" s="37">
        <f t="shared" si="4"/>
        <v>17</v>
      </c>
      <c r="H38" s="30">
        <f t="shared" si="4"/>
        <v>17</v>
      </c>
      <c r="I38" s="31">
        <f t="shared" si="4"/>
        <v>17</v>
      </c>
      <c r="J38" s="32">
        <f t="shared" si="4"/>
        <v>17</v>
      </c>
      <c r="K38" s="15"/>
    </row>
    <row r="39" spans="1:11" ht="12.75">
      <c r="A39" s="15"/>
      <c r="B39" s="15"/>
      <c r="D39" s="30" t="s">
        <v>26</v>
      </c>
      <c r="E39" s="31">
        <f t="shared" si="4"/>
        <v>1</v>
      </c>
      <c r="F39" s="32">
        <f t="shared" si="4"/>
        <v>1</v>
      </c>
      <c r="G39" s="37">
        <f t="shared" si="4"/>
        <v>1</v>
      </c>
      <c r="H39" s="30">
        <f t="shared" si="4"/>
        <v>1</v>
      </c>
      <c r="I39" s="31">
        <f t="shared" si="4"/>
        <v>1</v>
      </c>
      <c r="J39" s="32">
        <f t="shared" si="4"/>
        <v>1</v>
      </c>
      <c r="K39" s="15"/>
    </row>
    <row r="40" spans="1:11" ht="12.75">
      <c r="A40" s="15"/>
      <c r="B40" s="15"/>
      <c r="D40" s="30" t="s">
        <v>27</v>
      </c>
      <c r="E40" s="31">
        <f t="shared" si="4"/>
        <v>1</v>
      </c>
      <c r="F40" s="32">
        <f t="shared" si="4"/>
        <v>1</v>
      </c>
      <c r="G40" s="37">
        <f t="shared" si="4"/>
        <v>1</v>
      </c>
      <c r="H40" s="30">
        <f t="shared" si="4"/>
        <v>1</v>
      </c>
      <c r="I40" s="31">
        <f t="shared" si="4"/>
        <v>1</v>
      </c>
      <c r="J40" s="32">
        <f t="shared" si="4"/>
        <v>1</v>
      </c>
      <c r="K40" s="15"/>
    </row>
    <row r="41" spans="1:11" ht="12.75">
      <c r="A41" s="15"/>
      <c r="B41" s="15"/>
      <c r="D41" s="30" t="s">
        <v>28</v>
      </c>
      <c r="E41" s="31">
        <f t="shared" si="4"/>
        <v>1</v>
      </c>
      <c r="F41" s="32">
        <f t="shared" si="4"/>
        <v>1</v>
      </c>
      <c r="G41" s="37">
        <f t="shared" si="4"/>
        <v>1</v>
      </c>
      <c r="H41" s="30">
        <f t="shared" si="4"/>
        <v>1</v>
      </c>
      <c r="I41" s="31">
        <f t="shared" si="4"/>
        <v>1</v>
      </c>
      <c r="J41" s="32">
        <f t="shared" si="4"/>
        <v>1</v>
      </c>
      <c r="K41" s="15"/>
    </row>
    <row r="42" spans="1:11" ht="12.75">
      <c r="A42" s="15"/>
      <c r="B42" s="15"/>
      <c r="D42" s="33" t="s">
        <v>29</v>
      </c>
      <c r="E42" s="31">
        <f t="shared" si="4"/>
        <v>1</v>
      </c>
      <c r="F42" s="32">
        <f t="shared" si="4"/>
        <v>1</v>
      </c>
      <c r="G42" s="37">
        <f t="shared" si="4"/>
        <v>1</v>
      </c>
      <c r="H42" s="30">
        <f t="shared" si="4"/>
        <v>1</v>
      </c>
      <c r="I42" s="31">
        <f t="shared" si="4"/>
        <v>1</v>
      </c>
      <c r="J42" s="32">
        <f t="shared" si="4"/>
        <v>1</v>
      </c>
      <c r="K42" s="15"/>
    </row>
    <row r="43" spans="1:11" ht="12.75">
      <c r="A43" s="15"/>
      <c r="B43" s="15"/>
      <c r="C43" s="41" t="s">
        <v>9</v>
      </c>
      <c r="D43" s="42"/>
      <c r="E43" s="42">
        <f aca="true" t="shared" si="5" ref="E43:J43">E37-SUM(E38:E42)</f>
        <v>24</v>
      </c>
      <c r="F43" s="42">
        <f t="shared" si="5"/>
        <v>24</v>
      </c>
      <c r="G43" s="43">
        <f t="shared" si="5"/>
        <v>24</v>
      </c>
      <c r="H43" s="42">
        <f t="shared" si="5"/>
        <v>24</v>
      </c>
      <c r="I43" s="42">
        <f t="shared" si="5"/>
        <v>24</v>
      </c>
      <c r="J43" s="44">
        <f t="shared" si="5"/>
        <v>24</v>
      </c>
      <c r="K43" s="15"/>
    </row>
    <row r="44" spans="1:11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3:10" ht="12.75">
      <c r="C45" s="81" t="s">
        <v>13</v>
      </c>
      <c r="D45" s="81"/>
      <c r="E45" s="81"/>
      <c r="F45" s="81"/>
      <c r="G45" s="81"/>
      <c r="H45" s="81"/>
      <c r="I45" s="81"/>
      <c r="J45" s="81"/>
    </row>
    <row r="46" spans="3:10" ht="12.75">
      <c r="C46" s="80" t="s">
        <v>12</v>
      </c>
      <c r="D46" s="80"/>
      <c r="E46" s="80"/>
      <c r="F46" s="80"/>
      <c r="G46" s="80"/>
      <c r="H46" s="80"/>
      <c r="I46" s="80"/>
      <c r="J46" s="80"/>
    </row>
    <row r="48" ht="12.75"/>
    <row r="49" ht="12.75"/>
    <row r="50" ht="12.75"/>
    <row r="51" ht="12.75"/>
  </sheetData>
  <mergeCells count="5">
    <mergeCell ref="C46:J46"/>
    <mergeCell ref="K1:K3"/>
    <mergeCell ref="J1:J3"/>
    <mergeCell ref="B2:H2"/>
    <mergeCell ref="C45:J45"/>
  </mergeCells>
  <printOptions/>
  <pageMargins left="0.75" right="0.75" top="1" bottom="1" header="0" footer="0"/>
  <pageSetup horizontalDpi="600" verticalDpi="600" orientation="portrait" paperSize="9" r:id="rId4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  <legacyDrawing r:id="rId3"/>
  <oleObjects>
    <oleObject progId="Word.Document.8" shapeId="296075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M22" sqref="M22"/>
    </sheetView>
  </sheetViews>
  <sheetFormatPr defaultColWidth="9.140625" defaultRowHeight="12.75"/>
  <cols>
    <col min="1" max="1" width="0.9921875" style="1" customWidth="1"/>
    <col min="2" max="2" width="2.00390625" style="1" customWidth="1"/>
    <col min="3" max="3" width="24.57421875" style="1" customWidth="1"/>
    <col min="4" max="4" width="24.8515625" style="1" customWidth="1"/>
    <col min="5" max="5" width="6.00390625" style="1" customWidth="1"/>
    <col min="6" max="6" width="4.7109375" style="1" customWidth="1"/>
    <col min="7" max="7" width="6.421875" style="1" customWidth="1"/>
    <col min="8" max="9" width="4.421875" style="1" customWidth="1"/>
    <col min="10" max="10" width="5.421875" style="1" customWidth="1"/>
    <col min="11" max="11" width="3.140625" style="1" customWidth="1"/>
    <col min="12" max="16384" width="9.140625" style="1" customWidth="1"/>
  </cols>
  <sheetData>
    <row r="1" spans="1:11" ht="18.7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75" t="s">
        <v>30</v>
      </c>
      <c r="K1" s="72" t="str">
        <f>Indledning!C3</f>
        <v>København, SUF</v>
      </c>
    </row>
    <row r="2" spans="1:11" ht="34.5" customHeight="1">
      <c r="A2" s="11"/>
      <c r="B2" s="78" t="s">
        <v>18</v>
      </c>
      <c r="C2" s="79"/>
      <c r="D2" s="79"/>
      <c r="E2" s="79"/>
      <c r="F2" s="79"/>
      <c r="G2" s="79"/>
      <c r="H2" s="79"/>
      <c r="I2" s="40"/>
      <c r="J2" s="76"/>
      <c r="K2" s="73"/>
    </row>
    <row r="3" spans="1:11" ht="12.75" customHeight="1" thickBot="1">
      <c r="A3" s="12"/>
      <c r="B3" s="13"/>
      <c r="C3" s="14"/>
      <c r="D3" s="14"/>
      <c r="E3" s="14"/>
      <c r="F3" s="14"/>
      <c r="G3" s="14"/>
      <c r="H3" s="14"/>
      <c r="I3" s="14"/>
      <c r="J3" s="77"/>
      <c r="K3" s="74"/>
    </row>
    <row r="4" spans="1:1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thickBot="1">
      <c r="A5" s="15"/>
      <c r="B5" s="15"/>
      <c r="C5" s="3" t="s">
        <v>3</v>
      </c>
      <c r="D5" s="19"/>
      <c r="E5" s="26" t="s">
        <v>1</v>
      </c>
      <c r="F5" s="16"/>
      <c r="G5" s="16"/>
      <c r="H5" s="16"/>
      <c r="I5" s="16"/>
      <c r="J5" s="17"/>
      <c r="K5" s="15"/>
    </row>
    <row r="6" spans="1:11" ht="25.5" customHeight="1">
      <c r="A6" s="15"/>
      <c r="B6" s="15"/>
      <c r="C6" s="2" t="s">
        <v>34</v>
      </c>
      <c r="D6" s="39" t="s">
        <v>7</v>
      </c>
      <c r="E6" s="18"/>
      <c r="F6" s="19"/>
      <c r="G6" s="20" t="s">
        <v>5</v>
      </c>
      <c r="H6" s="19"/>
      <c r="I6" s="19"/>
      <c r="J6" s="21"/>
      <c r="K6" s="15"/>
    </row>
    <row r="7" spans="1:11" ht="12.75">
      <c r="A7" s="15"/>
      <c r="B7" s="15"/>
      <c r="C7" s="52" t="s">
        <v>33</v>
      </c>
      <c r="D7" s="25"/>
      <c r="E7" s="22">
        <v>2006</v>
      </c>
      <c r="F7" s="23">
        <v>2007</v>
      </c>
      <c r="G7" s="24">
        <v>2008</v>
      </c>
      <c r="H7" s="23">
        <v>2009</v>
      </c>
      <c r="I7" s="23">
        <v>2010</v>
      </c>
      <c r="J7" s="25">
        <v>2011</v>
      </c>
      <c r="K7" s="15"/>
    </row>
    <row r="8" spans="1:11" ht="12.75">
      <c r="A8" s="15"/>
      <c r="B8" s="15"/>
      <c r="C8" s="1" t="s">
        <v>4</v>
      </c>
      <c r="D8" s="27" t="s">
        <v>0</v>
      </c>
      <c r="E8" s="28"/>
      <c r="F8" s="29"/>
      <c r="G8" s="36"/>
      <c r="H8" s="27"/>
      <c r="I8" s="28"/>
      <c r="J8" s="29"/>
      <c r="K8" s="15"/>
    </row>
    <row r="9" spans="1:11" ht="12.75">
      <c r="A9" s="15"/>
      <c r="B9" s="15"/>
      <c r="D9" s="30" t="s">
        <v>25</v>
      </c>
      <c r="E9" s="31"/>
      <c r="F9" s="32"/>
      <c r="G9" s="37"/>
      <c r="H9" s="30"/>
      <c r="I9" s="31"/>
      <c r="J9" s="32"/>
      <c r="K9" s="15"/>
    </row>
    <row r="10" spans="1:11" ht="12.75">
      <c r="A10" s="15"/>
      <c r="B10" s="15"/>
      <c r="D10" s="30" t="s">
        <v>26</v>
      </c>
      <c r="E10" s="31"/>
      <c r="F10" s="32"/>
      <c r="G10" s="37"/>
      <c r="H10" s="30"/>
      <c r="I10" s="31"/>
      <c r="J10" s="32"/>
      <c r="K10" s="15"/>
    </row>
    <row r="11" spans="1:11" ht="12.75">
      <c r="A11" s="15"/>
      <c r="B11" s="15"/>
      <c r="D11" s="30" t="s">
        <v>27</v>
      </c>
      <c r="E11" s="31"/>
      <c r="F11" s="32"/>
      <c r="G11" s="37"/>
      <c r="H11" s="30"/>
      <c r="I11" s="31"/>
      <c r="J11" s="32"/>
      <c r="K11" s="15"/>
    </row>
    <row r="12" spans="1:11" ht="12.75">
      <c r="A12" s="15"/>
      <c r="B12" s="15"/>
      <c r="D12" s="30" t="s">
        <v>28</v>
      </c>
      <c r="E12" s="31"/>
      <c r="F12" s="32"/>
      <c r="G12" s="37"/>
      <c r="H12" s="30"/>
      <c r="I12" s="31"/>
      <c r="J12" s="32"/>
      <c r="K12" s="15"/>
    </row>
    <row r="13" spans="1:11" ht="12.75">
      <c r="A13" s="15"/>
      <c r="B13" s="15"/>
      <c r="D13" s="33" t="s">
        <v>29</v>
      </c>
      <c r="E13" s="34"/>
      <c r="F13" s="35"/>
      <c r="G13" s="38"/>
      <c r="H13" s="33"/>
      <c r="I13" s="34"/>
      <c r="J13" s="35"/>
      <c r="K13" s="15"/>
    </row>
    <row r="14" spans="1:11" ht="12.75">
      <c r="A14" s="15"/>
      <c r="B14" s="15"/>
      <c r="C14" s="5" t="s">
        <v>9</v>
      </c>
      <c r="D14" s="6"/>
      <c r="E14" s="6">
        <f aca="true" t="shared" si="0" ref="E14:J14">E8-SUM(E9:E13)</f>
        <v>0</v>
      </c>
      <c r="F14" s="6">
        <f t="shared" si="0"/>
        <v>0</v>
      </c>
      <c r="G14" s="8">
        <f t="shared" si="0"/>
        <v>0</v>
      </c>
      <c r="H14" s="6">
        <f t="shared" si="0"/>
        <v>0</v>
      </c>
      <c r="I14" s="6">
        <f t="shared" si="0"/>
        <v>0</v>
      </c>
      <c r="J14" s="7">
        <f t="shared" si="0"/>
        <v>0</v>
      </c>
      <c r="K14" s="15"/>
    </row>
    <row r="15" spans="1:11" ht="25.5">
      <c r="A15" s="15"/>
      <c r="B15" s="15"/>
      <c r="C15" s="4" t="s">
        <v>10</v>
      </c>
      <c r="D15" s="48" t="s">
        <v>0</v>
      </c>
      <c r="E15" s="49">
        <v>111</v>
      </c>
      <c r="F15" s="50">
        <v>111</v>
      </c>
      <c r="G15" s="36">
        <v>111</v>
      </c>
      <c r="H15" s="48">
        <v>111</v>
      </c>
      <c r="I15" s="49">
        <v>111</v>
      </c>
      <c r="J15" s="50">
        <v>111</v>
      </c>
      <c r="K15" s="15"/>
    </row>
    <row r="16" spans="1:11" ht="12.75">
      <c r="A16" s="15"/>
      <c r="B16" s="15"/>
      <c r="D16" s="30" t="s">
        <v>25</v>
      </c>
      <c r="E16" s="31">
        <v>86</v>
      </c>
      <c r="F16" s="32">
        <v>86</v>
      </c>
      <c r="G16" s="37">
        <v>86</v>
      </c>
      <c r="H16" s="30">
        <v>86</v>
      </c>
      <c r="I16" s="31">
        <v>86</v>
      </c>
      <c r="J16" s="32">
        <v>86</v>
      </c>
      <c r="K16" s="15"/>
    </row>
    <row r="17" spans="1:11" ht="12.75">
      <c r="A17" s="15"/>
      <c r="B17" s="15"/>
      <c r="D17" s="30" t="s">
        <v>26</v>
      </c>
      <c r="E17" s="31"/>
      <c r="F17" s="32"/>
      <c r="G17" s="37"/>
      <c r="H17" s="30"/>
      <c r="I17" s="31"/>
      <c r="J17" s="32"/>
      <c r="K17" s="15"/>
    </row>
    <row r="18" spans="1:11" ht="12.75">
      <c r="A18" s="15"/>
      <c r="B18" s="15"/>
      <c r="D18" s="30" t="s">
        <v>27</v>
      </c>
      <c r="E18" s="31">
        <v>1</v>
      </c>
      <c r="F18" s="32">
        <v>1</v>
      </c>
      <c r="G18" s="37">
        <v>1</v>
      </c>
      <c r="H18" s="30">
        <v>1</v>
      </c>
      <c r="I18" s="31">
        <v>1</v>
      </c>
      <c r="J18" s="32">
        <v>1</v>
      </c>
      <c r="K18" s="15"/>
    </row>
    <row r="19" spans="1:11" ht="12.75">
      <c r="A19" s="15"/>
      <c r="B19" s="15"/>
      <c r="D19" s="30" t="s">
        <v>28</v>
      </c>
      <c r="E19" s="31"/>
      <c r="F19" s="32"/>
      <c r="G19" s="37"/>
      <c r="H19" s="30"/>
      <c r="I19" s="31"/>
      <c r="J19" s="32"/>
      <c r="K19" s="15"/>
    </row>
    <row r="20" spans="1:11" ht="12.75">
      <c r="A20" s="15"/>
      <c r="B20" s="15"/>
      <c r="D20" s="33" t="s">
        <v>29</v>
      </c>
      <c r="E20" s="34"/>
      <c r="F20" s="35"/>
      <c r="G20" s="38"/>
      <c r="H20" s="33"/>
      <c r="I20" s="34"/>
      <c r="J20" s="35"/>
      <c r="K20" s="15"/>
    </row>
    <row r="21" spans="1:11" ht="12.75">
      <c r="A21" s="15"/>
      <c r="B21" s="15"/>
      <c r="C21" s="5" t="s">
        <v>9</v>
      </c>
      <c r="D21" s="6"/>
      <c r="E21" s="6">
        <f aca="true" t="shared" si="1" ref="E21:J21">E15-SUM(E16:E20)</f>
        <v>24</v>
      </c>
      <c r="F21" s="6">
        <f t="shared" si="1"/>
        <v>24</v>
      </c>
      <c r="G21" s="8">
        <f t="shared" si="1"/>
        <v>24</v>
      </c>
      <c r="H21" s="6">
        <f t="shared" si="1"/>
        <v>24</v>
      </c>
      <c r="I21" s="6">
        <f t="shared" si="1"/>
        <v>24</v>
      </c>
      <c r="J21" s="7">
        <f t="shared" si="1"/>
        <v>24</v>
      </c>
      <c r="K21" s="15"/>
    </row>
    <row r="22" spans="1:11" ht="25.5">
      <c r="A22" s="15"/>
      <c r="B22" s="15"/>
      <c r="C22" s="4" t="s">
        <v>6</v>
      </c>
      <c r="D22" s="48" t="s">
        <v>0</v>
      </c>
      <c r="E22" s="49"/>
      <c r="F22" s="50"/>
      <c r="G22" s="36"/>
      <c r="H22" s="48"/>
      <c r="I22" s="49"/>
      <c r="J22" s="50"/>
      <c r="K22" s="15"/>
    </row>
    <row r="23" spans="1:11" ht="12.75">
      <c r="A23" s="15"/>
      <c r="B23" s="15"/>
      <c r="D23" s="30" t="s">
        <v>25</v>
      </c>
      <c r="E23" s="31"/>
      <c r="F23" s="32"/>
      <c r="G23" s="37"/>
      <c r="H23" s="30"/>
      <c r="I23" s="31"/>
      <c r="J23" s="32"/>
      <c r="K23" s="15"/>
    </row>
    <row r="24" spans="1:11" ht="12.75">
      <c r="A24" s="15"/>
      <c r="B24" s="15"/>
      <c r="D24" s="30" t="s">
        <v>26</v>
      </c>
      <c r="E24" s="31"/>
      <c r="F24" s="32"/>
      <c r="G24" s="37"/>
      <c r="H24" s="30"/>
      <c r="I24" s="31"/>
      <c r="J24" s="32"/>
      <c r="K24" s="15"/>
    </row>
    <row r="25" spans="1:11" ht="12.75">
      <c r="A25" s="15"/>
      <c r="B25" s="15"/>
      <c r="D25" s="30" t="s">
        <v>27</v>
      </c>
      <c r="E25" s="31"/>
      <c r="F25" s="32"/>
      <c r="G25" s="37"/>
      <c r="H25" s="30"/>
      <c r="I25" s="31"/>
      <c r="J25" s="32"/>
      <c r="K25" s="15"/>
    </row>
    <row r="26" spans="1:11" ht="12.75">
      <c r="A26" s="15"/>
      <c r="B26" s="15"/>
      <c r="D26" s="30" t="s">
        <v>28</v>
      </c>
      <c r="E26" s="31"/>
      <c r="F26" s="32"/>
      <c r="G26" s="37"/>
      <c r="H26" s="30"/>
      <c r="I26" s="31"/>
      <c r="J26" s="32"/>
      <c r="K26" s="15"/>
    </row>
    <row r="27" spans="1:11" ht="12.75">
      <c r="A27" s="15"/>
      <c r="B27" s="15"/>
      <c r="D27" s="33" t="s">
        <v>29</v>
      </c>
      <c r="E27" s="34"/>
      <c r="F27" s="35"/>
      <c r="G27" s="38"/>
      <c r="H27" s="33"/>
      <c r="I27" s="34"/>
      <c r="J27" s="35"/>
      <c r="K27" s="15"/>
    </row>
    <row r="28" spans="1:11" ht="12.75">
      <c r="A28" s="15"/>
      <c r="B28" s="15"/>
      <c r="C28" s="5" t="s">
        <v>9</v>
      </c>
      <c r="D28" s="42"/>
      <c r="E28" s="42">
        <f aca="true" t="shared" si="2" ref="E28:J28">E22-SUM(E23:E27)</f>
        <v>0</v>
      </c>
      <c r="F28" s="42">
        <f t="shared" si="2"/>
        <v>0</v>
      </c>
      <c r="G28" s="43">
        <f t="shared" si="2"/>
        <v>0</v>
      </c>
      <c r="H28" s="42">
        <f t="shared" si="2"/>
        <v>0</v>
      </c>
      <c r="I28" s="42">
        <f t="shared" si="2"/>
        <v>0</v>
      </c>
      <c r="J28" s="44">
        <f t="shared" si="2"/>
        <v>0</v>
      </c>
      <c r="K28" s="15"/>
    </row>
    <row r="29" spans="1:11" ht="25.5">
      <c r="A29" s="15"/>
      <c r="B29" s="15"/>
      <c r="C29" s="4" t="s">
        <v>14</v>
      </c>
      <c r="D29" s="48" t="s">
        <v>0</v>
      </c>
      <c r="E29" s="49"/>
      <c r="F29" s="50"/>
      <c r="G29" s="36"/>
      <c r="H29" s="48"/>
      <c r="I29" s="49"/>
      <c r="J29" s="50"/>
      <c r="K29" s="15"/>
    </row>
    <row r="30" spans="1:11" ht="12.75">
      <c r="A30" s="15"/>
      <c r="B30" s="15"/>
      <c r="D30" s="30" t="s">
        <v>25</v>
      </c>
      <c r="E30" s="31"/>
      <c r="F30" s="32"/>
      <c r="G30" s="37"/>
      <c r="H30" s="30"/>
      <c r="I30" s="31"/>
      <c r="J30" s="32"/>
      <c r="K30" s="15"/>
    </row>
    <row r="31" spans="1:11" ht="12.75">
      <c r="A31" s="15"/>
      <c r="B31" s="15"/>
      <c r="D31" s="30" t="s">
        <v>26</v>
      </c>
      <c r="E31" s="31"/>
      <c r="F31" s="32"/>
      <c r="G31" s="37"/>
      <c r="H31" s="30"/>
      <c r="I31" s="31"/>
      <c r="J31" s="32"/>
      <c r="K31" s="15"/>
    </row>
    <row r="32" spans="1:11" ht="12.75">
      <c r="A32" s="15"/>
      <c r="B32" s="15"/>
      <c r="D32" s="30" t="s">
        <v>27</v>
      </c>
      <c r="E32" s="31"/>
      <c r="F32" s="32"/>
      <c r="G32" s="37"/>
      <c r="H32" s="30"/>
      <c r="I32" s="31"/>
      <c r="J32" s="32"/>
      <c r="K32" s="15"/>
    </row>
    <row r="33" spans="1:11" ht="12.75">
      <c r="A33" s="15"/>
      <c r="B33" s="15"/>
      <c r="D33" s="30" t="s">
        <v>28</v>
      </c>
      <c r="E33" s="31"/>
      <c r="F33" s="32"/>
      <c r="G33" s="37"/>
      <c r="H33" s="30"/>
      <c r="I33" s="31"/>
      <c r="J33" s="32"/>
      <c r="K33" s="15"/>
    </row>
    <row r="34" spans="1:11" ht="12.75">
      <c r="A34" s="15"/>
      <c r="B34" s="15"/>
      <c r="D34" s="33" t="s">
        <v>29</v>
      </c>
      <c r="E34" s="34"/>
      <c r="F34" s="35"/>
      <c r="G34" s="38"/>
      <c r="H34" s="33"/>
      <c r="I34" s="34"/>
      <c r="J34" s="35"/>
      <c r="K34" s="15"/>
    </row>
    <row r="35" spans="1:11" ht="12.75">
      <c r="A35" s="15"/>
      <c r="B35" s="15"/>
      <c r="C35" s="41" t="s">
        <v>9</v>
      </c>
      <c r="D35" s="42"/>
      <c r="E35" s="42">
        <f aca="true" t="shared" si="3" ref="E35:J35">E29-SUM(E30:E34)</f>
        <v>0</v>
      </c>
      <c r="F35" s="42">
        <f t="shared" si="3"/>
        <v>0</v>
      </c>
      <c r="G35" s="43">
        <f t="shared" si="3"/>
        <v>0</v>
      </c>
      <c r="H35" s="42">
        <f t="shared" si="3"/>
        <v>0</v>
      </c>
      <c r="I35" s="42">
        <f t="shared" si="3"/>
        <v>0</v>
      </c>
      <c r="J35" s="44">
        <f t="shared" si="3"/>
        <v>0</v>
      </c>
      <c r="K35" s="15"/>
    </row>
    <row r="36" spans="1:11" ht="12.75">
      <c r="A36" s="45"/>
      <c r="B36" s="46"/>
      <c r="C36" s="46"/>
      <c r="D36" s="46"/>
      <c r="E36" s="46"/>
      <c r="F36" s="46"/>
      <c r="G36" s="51"/>
      <c r="H36" s="46"/>
      <c r="I36" s="46"/>
      <c r="J36" s="46"/>
      <c r="K36" s="47"/>
    </row>
    <row r="37" spans="1:11" ht="12.75">
      <c r="A37" s="15"/>
      <c r="B37" s="15"/>
      <c r="C37" s="4" t="s">
        <v>11</v>
      </c>
      <c r="D37" s="48" t="s">
        <v>0</v>
      </c>
      <c r="E37" s="49">
        <f aca="true" t="shared" si="4" ref="E37:J42">E8+E15+E22+E29</f>
        <v>111</v>
      </c>
      <c r="F37" s="50">
        <f t="shared" si="4"/>
        <v>111</v>
      </c>
      <c r="G37" s="36">
        <f t="shared" si="4"/>
        <v>111</v>
      </c>
      <c r="H37" s="48">
        <f t="shared" si="4"/>
        <v>111</v>
      </c>
      <c r="I37" s="49">
        <f t="shared" si="4"/>
        <v>111</v>
      </c>
      <c r="J37" s="50">
        <f t="shared" si="4"/>
        <v>111</v>
      </c>
      <c r="K37" s="15"/>
    </row>
    <row r="38" spans="1:11" ht="12.75">
      <c r="A38" s="15"/>
      <c r="B38" s="15"/>
      <c r="D38" s="30" t="s">
        <v>25</v>
      </c>
      <c r="E38" s="31">
        <f t="shared" si="4"/>
        <v>86</v>
      </c>
      <c r="F38" s="32">
        <f t="shared" si="4"/>
        <v>86</v>
      </c>
      <c r="G38" s="37">
        <f t="shared" si="4"/>
        <v>86</v>
      </c>
      <c r="H38" s="30">
        <f t="shared" si="4"/>
        <v>86</v>
      </c>
      <c r="I38" s="31">
        <f t="shared" si="4"/>
        <v>86</v>
      </c>
      <c r="J38" s="32">
        <f t="shared" si="4"/>
        <v>86</v>
      </c>
      <c r="K38" s="15"/>
    </row>
    <row r="39" spans="1:11" ht="12.75">
      <c r="A39" s="15"/>
      <c r="B39" s="15"/>
      <c r="D39" s="30" t="s">
        <v>26</v>
      </c>
      <c r="E39" s="31">
        <f t="shared" si="4"/>
        <v>0</v>
      </c>
      <c r="F39" s="32">
        <f t="shared" si="4"/>
        <v>0</v>
      </c>
      <c r="G39" s="37">
        <f t="shared" si="4"/>
        <v>0</v>
      </c>
      <c r="H39" s="30">
        <f t="shared" si="4"/>
        <v>0</v>
      </c>
      <c r="I39" s="31">
        <f t="shared" si="4"/>
        <v>0</v>
      </c>
      <c r="J39" s="32">
        <f t="shared" si="4"/>
        <v>0</v>
      </c>
      <c r="K39" s="15"/>
    </row>
    <row r="40" spans="1:11" ht="12.75">
      <c r="A40" s="15"/>
      <c r="B40" s="15"/>
      <c r="D40" s="30" t="s">
        <v>27</v>
      </c>
      <c r="E40" s="31">
        <f t="shared" si="4"/>
        <v>1</v>
      </c>
      <c r="F40" s="32">
        <f t="shared" si="4"/>
        <v>1</v>
      </c>
      <c r="G40" s="37">
        <f t="shared" si="4"/>
        <v>1</v>
      </c>
      <c r="H40" s="30">
        <f t="shared" si="4"/>
        <v>1</v>
      </c>
      <c r="I40" s="31">
        <f t="shared" si="4"/>
        <v>1</v>
      </c>
      <c r="J40" s="32">
        <f t="shared" si="4"/>
        <v>1</v>
      </c>
      <c r="K40" s="15"/>
    </row>
    <row r="41" spans="1:11" ht="12.75">
      <c r="A41" s="15"/>
      <c r="B41" s="15"/>
      <c r="D41" s="30" t="s">
        <v>28</v>
      </c>
      <c r="E41" s="31">
        <f t="shared" si="4"/>
        <v>0</v>
      </c>
      <c r="F41" s="32">
        <f t="shared" si="4"/>
        <v>0</v>
      </c>
      <c r="G41" s="37">
        <f t="shared" si="4"/>
        <v>0</v>
      </c>
      <c r="H41" s="30">
        <f t="shared" si="4"/>
        <v>0</v>
      </c>
      <c r="I41" s="31">
        <f t="shared" si="4"/>
        <v>0</v>
      </c>
      <c r="J41" s="32">
        <f t="shared" si="4"/>
        <v>0</v>
      </c>
      <c r="K41" s="15"/>
    </row>
    <row r="42" spans="1:11" ht="12.75">
      <c r="A42" s="15"/>
      <c r="B42" s="15"/>
      <c r="D42" s="33" t="s">
        <v>29</v>
      </c>
      <c r="E42" s="31">
        <f t="shared" si="4"/>
        <v>0</v>
      </c>
      <c r="F42" s="32">
        <f t="shared" si="4"/>
        <v>0</v>
      </c>
      <c r="G42" s="37">
        <f t="shared" si="4"/>
        <v>0</v>
      </c>
      <c r="H42" s="30">
        <f t="shared" si="4"/>
        <v>0</v>
      </c>
      <c r="I42" s="31">
        <f t="shared" si="4"/>
        <v>0</v>
      </c>
      <c r="J42" s="32">
        <f t="shared" si="4"/>
        <v>0</v>
      </c>
      <c r="K42" s="15"/>
    </row>
    <row r="43" spans="1:11" ht="12.75">
      <c r="A43" s="15"/>
      <c r="B43" s="15"/>
      <c r="C43" s="41" t="s">
        <v>9</v>
      </c>
      <c r="D43" s="42"/>
      <c r="E43" s="42">
        <f aca="true" t="shared" si="5" ref="E43:J43">E37-SUM(E38:E42)</f>
        <v>24</v>
      </c>
      <c r="F43" s="42">
        <f t="shared" si="5"/>
        <v>24</v>
      </c>
      <c r="G43" s="43">
        <f t="shared" si="5"/>
        <v>24</v>
      </c>
      <c r="H43" s="42">
        <f t="shared" si="5"/>
        <v>24</v>
      </c>
      <c r="I43" s="42">
        <f t="shared" si="5"/>
        <v>24</v>
      </c>
      <c r="J43" s="44">
        <f t="shared" si="5"/>
        <v>24</v>
      </c>
      <c r="K43" s="15"/>
    </row>
    <row r="44" spans="1:11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3:10" ht="12.75">
      <c r="C45" s="81" t="s">
        <v>13</v>
      </c>
      <c r="D45" s="81"/>
      <c r="E45" s="81"/>
      <c r="F45" s="81"/>
      <c r="G45" s="81"/>
      <c r="H45" s="81"/>
      <c r="I45" s="81"/>
      <c r="J45" s="81"/>
    </row>
    <row r="46" spans="3:10" ht="12.75">
      <c r="C46" s="80" t="s">
        <v>12</v>
      </c>
      <c r="D46" s="80"/>
      <c r="E46" s="80"/>
      <c r="F46" s="80"/>
      <c r="G46" s="80"/>
      <c r="H46" s="80"/>
      <c r="I46" s="80"/>
      <c r="J46" s="80"/>
    </row>
    <row r="48" ht="12.75"/>
    <row r="49" ht="12.75"/>
    <row r="50" ht="12.75"/>
    <row r="51" ht="12.75"/>
  </sheetData>
  <mergeCells count="5">
    <mergeCell ref="C46:J46"/>
    <mergeCell ref="K1:K3"/>
    <mergeCell ref="J1:J3"/>
    <mergeCell ref="B2:H2"/>
    <mergeCell ref="C45:J45"/>
  </mergeCells>
  <printOptions/>
  <pageMargins left="0.75" right="0.75" top="1" bottom="1" header="0" footer="0"/>
  <pageSetup horizontalDpi="600" verticalDpi="600" orientation="portrait" paperSize="9" r:id="rId4"/>
  <headerFooter alignWithMargins="0">
    <oddHeader>&amp;L&amp;"Times New Roman,Normal"Redegørelse til brug for rammeaftale
med Region Hovedstaden&amp;C&amp;"Times New Roman,Normal"&amp;A&amp;R&amp;"Times New Roman,Normal"Side &amp;P .
&amp;"Times New Roman,Fed"&amp;12UDBUD&amp;"Arial,Normal"&amp;10
</oddHeader>
    <oddFooter>&amp;L&amp;"Times New Roman,Normal"&amp;8&amp;Z&amp;F</oddFooter>
  </headerFooter>
  <legacyDrawing r:id="rId3"/>
  <oleObjects>
    <oleObject progId="Word.Document.8" shapeId="30217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jaadni</dc:creator>
  <cp:keywords/>
  <dc:description/>
  <cp:lastModifiedBy>ros</cp:lastModifiedBy>
  <cp:lastPrinted>2007-03-28T16:01:39Z</cp:lastPrinted>
  <dcterms:created xsi:type="dcterms:W3CDTF">2007-02-09T08:59:48Z</dcterms:created>
  <dcterms:modified xsi:type="dcterms:W3CDTF">2007-04-02T08:01:50Z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