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8_2.bin" ContentType="application/vnd.openxmlformats-officedocument.oleObject"/>
  <Override PartName="/xl/embeddings/oleObject_8_3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9_2.bin" ContentType="application/vnd.openxmlformats-officedocument.oleObject"/>
  <Override PartName="/xl/embeddings/oleObject_9_3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tabRatio="778" firstSheet="5" activeTab="13"/>
  </bookViews>
  <sheets>
    <sheet name="Indledning" sheetId="1" r:id="rId1"/>
    <sheet name="§ 67 stk2" sheetId="2" r:id="rId2"/>
    <sheet name="§ 67 stk 2 Afl" sheetId="3" r:id="rId3"/>
    <sheet name="§ 67 stk 3 (2)" sheetId="4" r:id="rId4"/>
    <sheet name="§ 67 stk 3" sheetId="5" r:id="rId5"/>
    <sheet name="§ 103" sheetId="6" r:id="rId6"/>
    <sheet name="§ 104" sheetId="7" r:id="rId7"/>
    <sheet name="§ 107" sheetId="8" r:id="rId8"/>
    <sheet name="§ 107 Afl" sheetId="9" r:id="rId9"/>
    <sheet name="§ 108" sheetId="10" r:id="rId10"/>
    <sheet name="§ 109" sheetId="11" r:id="rId11"/>
    <sheet name="§ 110" sheetId="12" r:id="rId12"/>
    <sheet name="§ 101" sheetId="13" r:id="rId13"/>
    <sheet name="§ 141alkohol" sheetId="14" r:id="rId14"/>
    <sheet name="Landsdelsdæk. social" sheetId="15" r:id="rId15"/>
  </sheets>
  <externalReferences>
    <externalReference r:id="rId18"/>
    <externalReference r:id="rId19"/>
    <externalReference r:id="rId20"/>
  </externalReferences>
  <definedNames/>
  <calcPr fullCalcOnLoad="1"/>
</workbook>
</file>

<file path=xl/comments1.xml><?xml version="1.0" encoding="utf-8"?>
<comments xmlns="http://schemas.openxmlformats.org/spreadsheetml/2006/main">
  <authors>
    <author>jaadni</author>
  </authors>
  <commentList>
    <comment ref="C3" authorId="0">
      <text>
        <r>
          <rPr>
            <sz val="8"/>
            <rFont val="Tahoma"/>
            <family val="2"/>
          </rPr>
          <t>Her indsættes kommunens navn; hvorefter det vil findes på alle ark i øverste højre hjørne</t>
        </r>
      </text>
    </comment>
    <comment ref="C4" authorId="0">
      <text>
        <r>
          <rPr>
            <sz val="8"/>
            <rFont val="Tahoma"/>
            <family val="0"/>
          </rPr>
          <t xml:space="preserve">Her skrives kommunens kontaktperson, telefonnummer og mailadresse i de respektive rubrikker
</t>
        </r>
      </text>
    </comment>
  </commentList>
</comments>
</file>

<file path=xl/comments10.xml><?xml version="1.0" encoding="utf-8"?>
<comments xmlns="http://schemas.openxmlformats.org/spreadsheetml/2006/main">
  <authors>
    <author>jaadni</author>
  </authors>
  <commentList>
    <comment ref="B3" authorId="0">
      <text>
        <r>
          <rPr>
            <sz val="8"/>
            <rFont val="Tahoma"/>
            <family val="2"/>
          </rPr>
          <t>Hvis en person indgår i flere målgrupper anvendes hoveddiagnosen</t>
        </r>
      </text>
    </comment>
    <comment ref="C4" authorId="0">
      <text>
        <r>
          <rPr>
            <sz val="8"/>
            <rFont val="Tahoma"/>
            <family val="0"/>
          </rPr>
          <t xml:space="preserve">Efterspørgsel tager udgangspunkt i kommunen som betalingskommune. Der menes kommunens forventede behov for pladser på tilbuddene.
</t>
        </r>
      </text>
    </comment>
    <comment ref="F4" authorId="0">
      <text>
        <r>
          <rPr>
            <sz val="8"/>
            <rFont val="Tahoma"/>
            <family val="2"/>
          </rPr>
          <t>I skøn for 2008 er det vigtigt, at budgettet for 2008 tages med i overvejelserne. Der bør alene anføres en større efterspørgsel af pladser, hvis det indgår i kommunens budget</t>
        </r>
      </text>
    </comment>
    <comment ref="C6" authorId="0">
      <text>
        <r>
          <rPr>
            <sz val="8"/>
            <rFont val="Tahoma"/>
            <family val="2"/>
          </rPr>
          <t>Sammenlægning af kommunenes efterspørgsel skal svare til kommunes totale efterspørgsel af pladser for det pågældende år.</t>
        </r>
      </text>
    </comment>
  </commentList>
</comments>
</file>

<file path=xl/comments11.xml><?xml version="1.0" encoding="utf-8"?>
<comments xmlns="http://schemas.openxmlformats.org/spreadsheetml/2006/main">
  <authors>
    <author>jaadni</author>
  </authors>
  <commentList>
    <comment ref="C4" authorId="0">
      <text>
        <r>
          <rPr>
            <sz val="8"/>
            <rFont val="Tahoma"/>
            <family val="0"/>
          </rPr>
          <t xml:space="preserve">Efterspørgsel tager udgangspunkt i kommunen som betalingskommune. Der menes kommunens forventede behov for pladser på tilbuddene.
</t>
        </r>
      </text>
    </comment>
    <comment ref="F4" authorId="0">
      <text>
        <r>
          <rPr>
            <sz val="8"/>
            <rFont val="Tahoma"/>
            <family val="2"/>
          </rPr>
          <t>I skøn for 2008 er det vigtigt, at budgettet for 2008 tages med i overvejelserne. Der bør alene anføres en større efterspørgsel af pladser, hvis det indgår i kommunens budget</t>
        </r>
      </text>
    </comment>
    <comment ref="B3" authorId="0">
      <text>
        <r>
          <rPr>
            <sz val="8"/>
            <rFont val="Tahoma"/>
            <family val="2"/>
          </rPr>
          <t>Hvis en person indgår i flere målgrupper anvendes hoveddiagnosen</t>
        </r>
      </text>
    </comment>
    <comment ref="C6" authorId="0">
      <text>
        <r>
          <rPr>
            <sz val="8"/>
            <rFont val="Tahoma"/>
            <family val="2"/>
          </rPr>
          <t>Sammenlægning af kommunenes efterspørgsel skal svare til kommunes totale efterspørgsel af pladser for det pågældende år.</t>
        </r>
      </text>
    </comment>
  </commentList>
</comments>
</file>

<file path=xl/comments12.xml><?xml version="1.0" encoding="utf-8"?>
<comments xmlns="http://schemas.openxmlformats.org/spreadsheetml/2006/main">
  <authors>
    <author>jaadni</author>
  </authors>
  <commentList>
    <comment ref="C4" authorId="0">
      <text>
        <r>
          <rPr>
            <sz val="8"/>
            <rFont val="Tahoma"/>
            <family val="0"/>
          </rPr>
          <t xml:space="preserve">Efterspørgsel tager udgangspunkt i kommunen som betalingskommune. Der menes kommunens forventede behov for pladser på tilbuddene.
</t>
        </r>
      </text>
    </comment>
    <comment ref="F4" authorId="0">
      <text>
        <r>
          <rPr>
            <sz val="8"/>
            <rFont val="Tahoma"/>
            <family val="2"/>
          </rPr>
          <t>I skøn for 2008 er det vigtigt, at budgettet for 2008 tages med i overvejelserne. Der bør alene anføres en større efterspørgsel af pladser, hvis det indgår i kommunens budget</t>
        </r>
      </text>
    </comment>
    <comment ref="B3" authorId="0">
      <text>
        <r>
          <rPr>
            <sz val="8"/>
            <rFont val="Tahoma"/>
            <family val="2"/>
          </rPr>
          <t>Hvis en person indgår i flere målgrupper anvendes hoveddiagnosen</t>
        </r>
      </text>
    </comment>
    <comment ref="C6" authorId="0">
      <text>
        <r>
          <rPr>
            <sz val="8"/>
            <rFont val="Tahoma"/>
            <family val="2"/>
          </rPr>
          <t>Sammenlægning af kommunenes efterspørgsel skal svare til kommunes totale efterspørgsel af pladser for det pågældende år.</t>
        </r>
      </text>
    </comment>
  </commentList>
</comments>
</file>

<file path=xl/comments13.xml><?xml version="1.0" encoding="utf-8"?>
<comments xmlns="http://schemas.openxmlformats.org/spreadsheetml/2006/main">
  <authors>
    <author>jaadni</author>
  </authors>
  <commentList>
    <comment ref="C4" authorId="0">
      <text>
        <r>
          <rPr>
            <sz val="8"/>
            <rFont val="Tahoma"/>
            <family val="0"/>
          </rPr>
          <t xml:space="preserve">Efterspørgsel tager udgangspunkt i kommunen som betalingskommune. Der menes kommunens forventede behov for pladser på tilbuddene.
</t>
        </r>
      </text>
    </comment>
    <comment ref="F4" authorId="0">
      <text>
        <r>
          <rPr>
            <sz val="8"/>
            <rFont val="Tahoma"/>
            <family val="2"/>
          </rPr>
          <t>I skøn for 2008 er det vigtigt, at budgettet for 2008 tages med i overvejelserne. Der bør alene anføres en større efterspørgsel af pladser, hvis det indgår i kommunens budget</t>
        </r>
      </text>
    </comment>
    <comment ref="B3" authorId="0">
      <text>
        <r>
          <rPr>
            <sz val="8"/>
            <rFont val="Tahoma"/>
            <family val="2"/>
          </rPr>
          <t>Hvis en person indgår i flere målgrupper anvendes hoveddiagnosen</t>
        </r>
      </text>
    </comment>
    <comment ref="C6" authorId="0">
      <text>
        <r>
          <rPr>
            <sz val="8"/>
            <rFont val="Tahoma"/>
            <family val="2"/>
          </rPr>
          <t>Sammenlægning af kommunenes efterspørgsel skal svare til kommunes totale efterspørgsel af pladser for det pågældende år.</t>
        </r>
      </text>
    </comment>
  </commentList>
</comments>
</file>

<file path=xl/comments14.xml><?xml version="1.0" encoding="utf-8"?>
<comments xmlns="http://schemas.openxmlformats.org/spreadsheetml/2006/main">
  <authors>
    <author>jaadni</author>
  </authors>
  <commentList>
    <comment ref="C4" authorId="0">
      <text>
        <r>
          <rPr>
            <sz val="8"/>
            <rFont val="Tahoma"/>
            <family val="0"/>
          </rPr>
          <t xml:space="preserve">Efterspørgsel tager udgangspunkt i kommunen som betalingskommune. Der menes kommunens forventede behov for pladser på tilbuddene.
</t>
        </r>
      </text>
    </comment>
    <comment ref="F4" authorId="0">
      <text>
        <r>
          <rPr>
            <sz val="8"/>
            <rFont val="Tahoma"/>
            <family val="2"/>
          </rPr>
          <t>I skøn for 2008 er det vigtigt, at budgettet for 2008 tages med i overvejelserne. Der bør alene anføres en større efterspørgsel af pladser, hvis det indgår i kommunens budget</t>
        </r>
      </text>
    </comment>
    <comment ref="B3" authorId="0">
      <text>
        <r>
          <rPr>
            <sz val="8"/>
            <rFont val="Tahoma"/>
            <family val="2"/>
          </rPr>
          <t>Hvis en person indgår i flere målgrupper anvendes hoveddiagnosen</t>
        </r>
      </text>
    </comment>
    <comment ref="C6" authorId="0">
      <text>
        <r>
          <rPr>
            <sz val="8"/>
            <rFont val="Tahoma"/>
            <family val="2"/>
          </rPr>
          <t>Sammenlægning af kommunenes efterspørgsel skal svare til kommunes totale efterspørgsel af pladser for det pågældende år.</t>
        </r>
      </text>
    </comment>
  </commentList>
</comments>
</file>

<file path=xl/comments15.xml><?xml version="1.0" encoding="utf-8"?>
<comments xmlns="http://schemas.openxmlformats.org/spreadsheetml/2006/main">
  <authors>
    <author>jaadni</author>
  </authors>
  <commentList>
    <comment ref="B3" authorId="0">
      <text>
        <r>
          <rPr>
            <sz val="8"/>
            <rFont val="Tahoma"/>
            <family val="2"/>
          </rPr>
          <t>Hvis en person indgår i flere målgrupper anvendes hoveddiagnosen</t>
        </r>
      </text>
    </comment>
    <comment ref="C4" authorId="0">
      <text>
        <r>
          <rPr>
            <sz val="8"/>
            <rFont val="Tahoma"/>
            <family val="0"/>
          </rPr>
          <t xml:space="preserve">Efterspørgsel tager udgangspunkt i kommunen som betalingskommune. Der menes kommunens forventede behov for pladser på tilbuddene.
</t>
        </r>
      </text>
    </comment>
    <comment ref="F4" authorId="0">
      <text>
        <r>
          <rPr>
            <sz val="8"/>
            <rFont val="Tahoma"/>
            <family val="2"/>
          </rPr>
          <t>I skøn for 2008 er det vigtigt, at budgettet for 2008 tages med i overvejelserne. Der bør alene anføres en større efterspørgsel af pladser, hvis det indgår i kommunens budget</t>
        </r>
      </text>
    </comment>
  </commentList>
</comments>
</file>

<file path=xl/comments2.xml><?xml version="1.0" encoding="utf-8"?>
<comments xmlns="http://schemas.openxmlformats.org/spreadsheetml/2006/main">
  <authors>
    <author>jaadni</author>
  </authors>
  <commentList>
    <comment ref="B3" authorId="0">
      <text>
        <r>
          <rPr>
            <sz val="8"/>
            <rFont val="Tahoma"/>
            <family val="2"/>
          </rPr>
          <t>Hvis en person indgår i flere målgrupper anvendes hoveddiagnosen</t>
        </r>
      </text>
    </comment>
    <comment ref="C4" authorId="0">
      <text>
        <r>
          <rPr>
            <sz val="8"/>
            <rFont val="Tahoma"/>
            <family val="0"/>
          </rPr>
          <t xml:space="preserve">Efterspørgsel tager udgangspunkt i kommunen som betalingskommune. Der menes kommunens forventede behov for pladser på tilbuddene.
</t>
        </r>
      </text>
    </comment>
    <comment ref="F4" authorId="0">
      <text>
        <r>
          <rPr>
            <sz val="8"/>
            <rFont val="Tahoma"/>
            <family val="2"/>
          </rPr>
          <t>I skøn for 2008 er det vigtigt, at budgettet for 2008 tages med i overvejelserne. Der bør alene anføres en større efterspørgsel af pladser, hvis det indgår i kommunens budget</t>
        </r>
      </text>
    </comment>
    <comment ref="C6" authorId="0">
      <text>
        <r>
          <rPr>
            <sz val="8"/>
            <rFont val="Tahoma"/>
            <family val="2"/>
          </rPr>
          <t>Sammenlægning af kommunenes efterspørgsel skal svare til kommunes totale efterspørgsel af pladser for det pågældende år.</t>
        </r>
      </text>
    </comment>
  </commentList>
</comments>
</file>

<file path=xl/comments3.xml><?xml version="1.0" encoding="utf-8"?>
<comments xmlns="http://schemas.openxmlformats.org/spreadsheetml/2006/main">
  <authors>
    <author>jaadni</author>
  </authors>
  <commentList>
    <comment ref="B3" authorId="0">
      <text>
        <r>
          <rPr>
            <sz val="8"/>
            <rFont val="Tahoma"/>
            <family val="2"/>
          </rPr>
          <t>Hvis en person indgår i flere målgrupper anvendes hoveddiagnosen</t>
        </r>
      </text>
    </comment>
    <comment ref="C4" authorId="0">
      <text>
        <r>
          <rPr>
            <sz val="8"/>
            <rFont val="Tahoma"/>
            <family val="0"/>
          </rPr>
          <t xml:space="preserve">Efterspørgsel tager udgangspunkt i kommunen som betalingskommune. Der menes kommunens forventede behov for pladser på tilbuddene.
</t>
        </r>
      </text>
    </comment>
    <comment ref="F4" authorId="0">
      <text>
        <r>
          <rPr>
            <sz val="8"/>
            <rFont val="Tahoma"/>
            <family val="2"/>
          </rPr>
          <t>I skøn for 2008 er det vigtigt, at budgettet for 2008 tages med i overvejelserne. Der bør alene anføres en større efterspørgsel af pladser, hvis det indgår i kommunens budget</t>
        </r>
      </text>
    </comment>
    <comment ref="C6" authorId="0">
      <text>
        <r>
          <rPr>
            <sz val="8"/>
            <rFont val="Tahoma"/>
            <family val="2"/>
          </rPr>
          <t>Sammenlægning af kommunenes efterspørgsel skal svare til kommunes totale efterspørgsel af pladser for det pågældende år.</t>
        </r>
      </text>
    </comment>
  </commentList>
</comments>
</file>

<file path=xl/comments4.xml><?xml version="1.0" encoding="utf-8"?>
<comments xmlns="http://schemas.openxmlformats.org/spreadsheetml/2006/main">
  <authors>
    <author>jaadni</author>
  </authors>
  <commentList>
    <comment ref="C4" authorId="0">
      <text>
        <r>
          <rPr>
            <sz val="8"/>
            <rFont val="Tahoma"/>
            <family val="0"/>
          </rPr>
          <t xml:space="preserve">Efterspørgsel tager udgangspunkt i kommunen som betalingskommune. Der menes kommunens forventede behov for pladser på tilbuddene.
</t>
        </r>
      </text>
    </comment>
    <comment ref="F4" authorId="0">
      <text>
        <r>
          <rPr>
            <sz val="8"/>
            <rFont val="Tahoma"/>
            <family val="2"/>
          </rPr>
          <t>I skøn for 2008 er det vigtigt, at budgettet for 2008 tages med i overvejelserne. Der bør alene anføres en større efterspørgsel af pladser, hvis det indgår i kommunens budget</t>
        </r>
      </text>
    </comment>
    <comment ref="B3" authorId="0">
      <text>
        <r>
          <rPr>
            <sz val="8"/>
            <rFont val="Tahoma"/>
            <family val="2"/>
          </rPr>
          <t>Hvis en person indgår i flere målgrupper anvendes hoveddiagnosen</t>
        </r>
      </text>
    </comment>
    <comment ref="C6" authorId="0">
      <text>
        <r>
          <rPr>
            <sz val="8"/>
            <rFont val="Tahoma"/>
            <family val="2"/>
          </rPr>
          <t>Sammenlægning af kommunenes efterspørgsel skal svare til kommunes totale efterspørgsel af pladser for det pågældende år.</t>
        </r>
      </text>
    </comment>
  </commentList>
</comments>
</file>

<file path=xl/comments5.xml><?xml version="1.0" encoding="utf-8"?>
<comments xmlns="http://schemas.openxmlformats.org/spreadsheetml/2006/main">
  <authors>
    <author>jaadni</author>
  </authors>
  <commentList>
    <comment ref="C4" authorId="0">
      <text>
        <r>
          <rPr>
            <sz val="8"/>
            <rFont val="Tahoma"/>
            <family val="0"/>
          </rPr>
          <t xml:space="preserve">Efterspørgsel tager udgangspunkt i kommunen som betalingskommune. Der menes kommunens forventede behov for pladser på tilbuddene.
</t>
        </r>
      </text>
    </comment>
    <comment ref="F4" authorId="0">
      <text>
        <r>
          <rPr>
            <sz val="8"/>
            <rFont val="Tahoma"/>
            <family val="2"/>
          </rPr>
          <t>I skøn for 2008 er det vigtigt, at budgettet for 2008 tages med i overvejelserne. Der bør alene anføres en større efterspørgsel af pladser, hvis det indgår i kommunens budget</t>
        </r>
      </text>
    </comment>
    <comment ref="B3" authorId="0">
      <text>
        <r>
          <rPr>
            <sz val="8"/>
            <rFont val="Tahoma"/>
            <family val="2"/>
          </rPr>
          <t>Hvis en person indgår i flere målgrupper anvendes hoveddiagnosen</t>
        </r>
      </text>
    </comment>
    <comment ref="C6" authorId="0">
      <text>
        <r>
          <rPr>
            <sz val="8"/>
            <rFont val="Tahoma"/>
            <family val="2"/>
          </rPr>
          <t>Sammenlægning af kommunenes efterspørgsel skal svare til kommunes totale efterspørgsel af pladser for det pågældende år.</t>
        </r>
      </text>
    </comment>
  </commentList>
</comments>
</file>

<file path=xl/comments6.xml><?xml version="1.0" encoding="utf-8"?>
<comments xmlns="http://schemas.openxmlformats.org/spreadsheetml/2006/main">
  <authors>
    <author>jaadni</author>
  </authors>
  <commentList>
    <comment ref="B3" authorId="0">
      <text>
        <r>
          <rPr>
            <sz val="8"/>
            <rFont val="Tahoma"/>
            <family val="2"/>
          </rPr>
          <t>Hvis en person indgår i flere målgrupper anvendes hoveddiagnosen</t>
        </r>
      </text>
    </comment>
    <comment ref="C4" authorId="0">
      <text>
        <r>
          <rPr>
            <sz val="8"/>
            <rFont val="Tahoma"/>
            <family val="0"/>
          </rPr>
          <t xml:space="preserve">Efterspørgsel tager udgangspunkt i kommunen som betalingskommune. Der menes kommunens forventede behov for pladser på tilbuddene.
</t>
        </r>
      </text>
    </comment>
    <comment ref="F4" authorId="0">
      <text>
        <r>
          <rPr>
            <sz val="8"/>
            <rFont val="Tahoma"/>
            <family val="2"/>
          </rPr>
          <t>I skøn for 2008 er det vigtigt, at budgettet for 2008 tages med i overvejelserne. Der bør alene anføres en større efterspørgsel af pladser, hvis det indgår i kommunens budget</t>
        </r>
      </text>
    </comment>
    <comment ref="C6" authorId="0">
      <text>
        <r>
          <rPr>
            <sz val="8"/>
            <rFont val="Tahoma"/>
            <family val="2"/>
          </rPr>
          <t>Sammenlægning af kommunenes efterspørgsel skal svare til kommunes totale efterspørgsel af pladser for det pågældende år.</t>
        </r>
      </text>
    </comment>
  </commentList>
</comments>
</file>

<file path=xl/comments7.xml><?xml version="1.0" encoding="utf-8"?>
<comments xmlns="http://schemas.openxmlformats.org/spreadsheetml/2006/main">
  <authors>
    <author>jaadni</author>
  </authors>
  <commentList>
    <comment ref="B3" authorId="0">
      <text>
        <r>
          <rPr>
            <sz val="8"/>
            <rFont val="Tahoma"/>
            <family val="2"/>
          </rPr>
          <t>Hvis en person indgår i flere målgrupper anvendes hoveddiagnosen</t>
        </r>
      </text>
    </comment>
    <comment ref="C4" authorId="0">
      <text>
        <r>
          <rPr>
            <sz val="8"/>
            <rFont val="Tahoma"/>
            <family val="0"/>
          </rPr>
          <t xml:space="preserve">Efterspørgsel tager udgangspunkt i kommunen som betalingskommune. Der menes kommunens forventede behov for pladser på tilbuddene.
</t>
        </r>
      </text>
    </comment>
    <comment ref="F4" authorId="0">
      <text>
        <r>
          <rPr>
            <sz val="8"/>
            <rFont val="Tahoma"/>
            <family val="2"/>
          </rPr>
          <t>I skøn for 2008 er det vigtigt, at budgettet for 2008 tages med i overvejelserne. Der bør alene anføres en større efterspørgsel af pladser, hvis det indgår i kommunens budget</t>
        </r>
      </text>
    </comment>
    <comment ref="C6" authorId="0">
      <text>
        <r>
          <rPr>
            <sz val="8"/>
            <rFont val="Tahoma"/>
            <family val="2"/>
          </rPr>
          <t>Sammenlægning af kommunenes efterspørgsel skal svare til kommunes totale efterspørgsel af pladser for det pågældende år.</t>
        </r>
      </text>
    </comment>
  </commentList>
</comments>
</file>

<file path=xl/comments8.xml><?xml version="1.0" encoding="utf-8"?>
<comments xmlns="http://schemas.openxmlformats.org/spreadsheetml/2006/main">
  <authors>
    <author>jaadni</author>
  </authors>
  <commentList>
    <comment ref="B3" authorId="0">
      <text>
        <r>
          <rPr>
            <sz val="8"/>
            <rFont val="Tahoma"/>
            <family val="2"/>
          </rPr>
          <t>Hvis en person indgår i flere målgrupper anvendes hoveddiagnosen</t>
        </r>
      </text>
    </comment>
    <comment ref="C4" authorId="0">
      <text>
        <r>
          <rPr>
            <sz val="8"/>
            <rFont val="Tahoma"/>
            <family val="0"/>
          </rPr>
          <t xml:space="preserve">Efterspørgsel tager udgangspunkt i kommunen som betalingskommune. Der menes kommunens forventede behov for pladser på tilbuddene.
</t>
        </r>
      </text>
    </comment>
    <comment ref="F4" authorId="0">
      <text>
        <r>
          <rPr>
            <sz val="8"/>
            <rFont val="Tahoma"/>
            <family val="2"/>
          </rPr>
          <t>I skøn for 2008 er det vigtigt, at budgettet for 2008 tages med i overvejelserne. Der bør alene anføres en større efterspørgsel af pladser, hvis det indgår i kommunens budget</t>
        </r>
      </text>
    </comment>
    <comment ref="C6" authorId="0">
      <text>
        <r>
          <rPr>
            <sz val="8"/>
            <rFont val="Tahoma"/>
            <family val="2"/>
          </rPr>
          <t>Sammenlægning af kommunenes efterspørgsel skal svare til kommunes totale efterspørgsel af pladser for det pågældende år.</t>
        </r>
      </text>
    </comment>
  </commentList>
</comments>
</file>

<file path=xl/comments9.xml><?xml version="1.0" encoding="utf-8"?>
<comments xmlns="http://schemas.openxmlformats.org/spreadsheetml/2006/main">
  <authors>
    <author>jaadni</author>
  </authors>
  <commentList>
    <comment ref="B3" authorId="0">
      <text>
        <r>
          <rPr>
            <sz val="8"/>
            <rFont val="Tahoma"/>
            <family val="2"/>
          </rPr>
          <t>Hvis en person indgår i flere målgrupper anvendes hoveddiagnosen</t>
        </r>
      </text>
    </comment>
    <comment ref="C4" authorId="0">
      <text>
        <r>
          <rPr>
            <sz val="8"/>
            <rFont val="Tahoma"/>
            <family val="0"/>
          </rPr>
          <t xml:space="preserve">Efterspørgsel tager udgangspunkt i kommunen som betalingskommune. Der menes kommunens forventede behov for pladser på tilbuddene.
</t>
        </r>
      </text>
    </comment>
    <comment ref="F4" authorId="0">
      <text>
        <r>
          <rPr>
            <sz val="8"/>
            <rFont val="Tahoma"/>
            <family val="2"/>
          </rPr>
          <t>I skøn for 2008 er det vigtigt, at budgettet for 2008 tages med i overvejelserne. Der bør alene anføres en større efterspørgsel af pladser, hvis det indgår i kommunens budget</t>
        </r>
      </text>
    </comment>
    <comment ref="C6" authorId="0">
      <text>
        <r>
          <rPr>
            <sz val="8"/>
            <rFont val="Tahoma"/>
            <family val="2"/>
          </rPr>
          <t>Sammenlægning af kommunenes efterspørgsel skal svare til kommunes totale efterspørgsel af pladser for det pågældende år.</t>
        </r>
      </text>
    </comment>
  </commentList>
</comments>
</file>

<file path=xl/sharedStrings.xml><?xml version="1.0" encoding="utf-8"?>
<sst xmlns="http://schemas.openxmlformats.org/spreadsheetml/2006/main" count="868" uniqueCount="92">
  <si>
    <t>Talbilag til kommunens redegørelse til regionen  d. 1. maj</t>
  </si>
  <si>
    <t>Kommune:</t>
  </si>
  <si>
    <t>EFTERSPØRGSEL</t>
  </si>
  <si>
    <t>Kontaktperson:</t>
  </si>
  <si>
    <t>Tlf. nr.</t>
  </si>
  <si>
    <t>Mail:</t>
  </si>
  <si>
    <t>§ 107</t>
  </si>
  <si>
    <t>Udfyldende kommune :</t>
  </si>
  <si>
    <t>Midlertidigt ophold til personer med nedsat fysisk eller psykisk funktionsevne</t>
  </si>
  <si>
    <t>Målgruppe: hovedvægt på autisme</t>
  </si>
  <si>
    <t>Faktisk forbrugt</t>
  </si>
  <si>
    <t>Ramme-aftale</t>
  </si>
  <si>
    <t>Til ramme-aftale</t>
  </si>
  <si>
    <t>Helårs pladser</t>
  </si>
  <si>
    <t>1.</t>
  </si>
  <si>
    <t>Samlet behov for pladser</t>
  </si>
  <si>
    <t>2.</t>
  </si>
  <si>
    <t>3.A</t>
  </si>
  <si>
    <t>Behov, som placeres i Region Sjælland's tilbud</t>
  </si>
  <si>
    <t>3.B</t>
  </si>
  <si>
    <t>Behov, som placeres i Region Syddanmark's tilbud</t>
  </si>
  <si>
    <t>3.C</t>
  </si>
  <si>
    <t>Behov, som placeres i Region Midt's tilbud</t>
  </si>
  <si>
    <t>3.D</t>
  </si>
  <si>
    <t>behov, som placeres i Region Nord's tilbud</t>
  </si>
  <si>
    <t>4.</t>
  </si>
  <si>
    <t>Målgruppe: hovedvægt på nedsat fysisk funktionsevne/senhjernesk.</t>
  </si>
  <si>
    <t>Målgruppe: hovedvægt på psykisk udviklingshæmning</t>
  </si>
  <si>
    <t>Målgruppe: hovedvægt på sindslidelse</t>
  </si>
  <si>
    <t xml:space="preserve">Der er ikke overblik over hvor mange borgere, som er fra andre kommuner, så antallet af pladser som efterspørges sættes lig udbuddet af pladser. </t>
  </si>
  <si>
    <t>Dvs. alle københavnske pladser bliver som udgangspunkt brugt af københavnere og ikke af andre kommuner og københavnske borgere bruger ikke pladser i andre kommuner.</t>
  </si>
  <si>
    <t>§ 109</t>
  </si>
  <si>
    <t>Midlertidigt ophold til voldsramte kvinder</t>
  </si>
  <si>
    <t>§ 110</t>
  </si>
  <si>
    <t>Midlertidigt ophold til personer med særlige sociale problemer</t>
  </si>
  <si>
    <t>Hjemløse</t>
  </si>
  <si>
    <t>§ 101</t>
  </si>
  <si>
    <t>Tilbud om behandling af stofmisbrugere</t>
  </si>
  <si>
    <t>Døgn tilbud</t>
  </si>
  <si>
    <t>Dagtilbud</t>
  </si>
  <si>
    <t>Helårspladser</t>
  </si>
  <si>
    <t>Ambulant tilbud</t>
  </si>
  <si>
    <t>Forløb</t>
  </si>
  <si>
    <t>§ 141</t>
  </si>
  <si>
    <t>Tilbud om behandling af alkoholmisbrugere efetr Sygehusloven</t>
  </si>
  <si>
    <t xml:space="preserve"> </t>
  </si>
  <si>
    <t>Brugere</t>
  </si>
  <si>
    <r>
      <t xml:space="preserve">Behov, som placeres i egne eller andre kommuners tilbud, som er </t>
    </r>
    <r>
      <rPr>
        <b/>
        <sz val="10"/>
        <rFont val="Times New Roman"/>
        <family val="1"/>
      </rPr>
      <t>uden for</t>
    </r>
    <r>
      <rPr>
        <sz val="10"/>
        <rFont val="Times New Roman"/>
        <family val="0"/>
      </rPr>
      <t xml:space="preserve"> rammeaftalens område.</t>
    </r>
  </si>
  <si>
    <r>
      <t xml:space="preserve">Behov for pladser i Region Hovedstaden </t>
    </r>
    <r>
      <rPr>
        <b/>
        <sz val="10"/>
        <rFont val="Times New Roman"/>
        <family val="1"/>
      </rPr>
      <t>inden for</t>
    </r>
    <r>
      <rPr>
        <sz val="10"/>
        <rFont val="Times New Roman"/>
        <family val="0"/>
      </rPr>
      <t xml:space="preserve"> rammeaftalens område</t>
    </r>
  </si>
  <si>
    <t>§103</t>
  </si>
  <si>
    <t>Beskyttet beskæftigelse</t>
  </si>
  <si>
    <t>Målgruppe: hovedvægt på nedsat fysisk funktionsevne / senhjernesk.</t>
  </si>
  <si>
    <t>§ 104</t>
  </si>
  <si>
    <t>Aktivitets- og samværstilbud</t>
  </si>
  <si>
    <t>Ca. 3000</t>
  </si>
  <si>
    <t>§ 108</t>
  </si>
  <si>
    <t>Længerevarende ophold til personer med nedsat fysisk eller psykisk funktionsevne</t>
  </si>
  <si>
    <t>§ 67 stk 3</t>
  </si>
  <si>
    <t>Sikrede døgninstitutioner</t>
  </si>
  <si>
    <t>§ 67 stk 2</t>
  </si>
  <si>
    <t>Døgntilbud til børn og unge med nedsat fysisk eller psykisk funktionsevne</t>
  </si>
  <si>
    <t>5.</t>
  </si>
  <si>
    <t>Heraf antal over 15 år, som vil have behov for specialtilbud af bolig efter det fyldte 18. år</t>
  </si>
  <si>
    <t>Målgruppe: hovedvægt på nedsat fysisk funktionsevne</t>
  </si>
  <si>
    <t>Aflastningstilbud til børn og unge med nedsat fysisk eller psykisk funktionsevne</t>
  </si>
  <si>
    <t>Midlertidigt ophold til personer med nedsat fysisk eller psykisk funktionsevne; AFLASTNING</t>
  </si>
  <si>
    <t>Lands- og landsdelsdækkende tilbud</t>
  </si>
  <si>
    <t>Lands- og landsdelsdækkende specialundervisningstilbud - Social tilbud (døgnophold)</t>
  </si>
  <si>
    <t>Bud-gette-ret</t>
  </si>
  <si>
    <t>Ålborgskolen</t>
  </si>
  <si>
    <t>Fredericiaskolen</t>
  </si>
  <si>
    <t>3.</t>
  </si>
  <si>
    <t>Børneskolen, Kolonien Filadelfia</t>
  </si>
  <si>
    <t>Døvblindecentret</t>
  </si>
  <si>
    <t>Geelgårdskolen</t>
  </si>
  <si>
    <t>6.</t>
  </si>
  <si>
    <t>Børneklinikken</t>
  </si>
  <si>
    <t>7.</t>
  </si>
  <si>
    <t>Skolen på Kastelsvej</t>
  </si>
  <si>
    <t>8.</t>
  </si>
  <si>
    <t>Nyborgskolen</t>
  </si>
  <si>
    <t>9.</t>
  </si>
  <si>
    <t>Institut for blinde og svagt seende</t>
  </si>
  <si>
    <t>10.</t>
  </si>
  <si>
    <t>Synscenter Refnæs, Skolen</t>
  </si>
  <si>
    <t>11.</t>
  </si>
  <si>
    <t>Synscenter Refnæs, Rådgivningen</t>
  </si>
  <si>
    <t>Københavns</t>
  </si>
  <si>
    <t>Solvejg Aaberg Sørensen</t>
  </si>
  <si>
    <t>33 17 37 05</t>
  </si>
  <si>
    <t>QL87@sof.kk.dk</t>
  </si>
  <si>
    <t>ca. 3000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</si>
</sst>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Times New Roman"/>
      <family val="0"/>
    </font>
    <font>
      <sz val="8"/>
      <name val="Times New Roman"/>
      <family val="0"/>
    </font>
    <font>
      <sz val="14"/>
      <name val="Times New Roman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4" fillId="0" borderId="6" xfId="0" applyFont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0" borderId="16" xfId="0" applyBorder="1" applyAlignment="1">
      <alignment/>
    </xf>
    <xf numFmtId="0" fontId="0" fillId="2" borderId="17" xfId="0" applyFill="1" applyBorder="1" applyAlignment="1">
      <alignment/>
    </xf>
    <xf numFmtId="0" fontId="4" fillId="3" borderId="18" xfId="0" applyFon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4" fillId="3" borderId="22" xfId="0" applyFont="1" applyFill="1" applyBorder="1" applyAlignment="1">
      <alignment/>
    </xf>
    <xf numFmtId="0" fontId="0" fillId="3" borderId="22" xfId="0" applyFill="1" applyBorder="1" applyAlignment="1">
      <alignment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3" fillId="2" borderId="23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0" fillId="2" borderId="24" xfId="0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1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2" borderId="26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3" xfId="0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 wrapText="1"/>
    </xf>
    <xf numFmtId="0" fontId="0" fillId="0" borderId="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wrapText="1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2" borderId="32" xfId="0" applyFill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wrapText="1"/>
    </xf>
    <xf numFmtId="0" fontId="3" fillId="2" borderId="33" xfId="0" applyFont="1" applyFill="1" applyBorder="1" applyAlignment="1">
      <alignment wrapText="1"/>
    </xf>
    <xf numFmtId="0" fontId="3" fillId="2" borderId="34" xfId="0" applyFont="1" applyFill="1" applyBorder="1" applyAlignment="1">
      <alignment wrapText="1"/>
    </xf>
    <xf numFmtId="0" fontId="3" fillId="2" borderId="2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vertical="top"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31" xfId="0" applyFill="1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8" xfId="0" applyFill="1" applyBorder="1" applyAlignment="1">
      <alignment/>
    </xf>
    <xf numFmtId="0" fontId="0" fillId="0" borderId="28" xfId="0" applyFill="1" applyBorder="1" applyAlignment="1">
      <alignment vertical="center"/>
    </xf>
    <xf numFmtId="0" fontId="3" fillId="2" borderId="23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2" xfId="0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0" fontId="0" fillId="0" borderId="37" xfId="0" applyBorder="1" applyAlignment="1">
      <alignment/>
    </xf>
    <xf numFmtId="0" fontId="7" fillId="0" borderId="16" xfId="19" applyBorder="1" applyAlignment="1">
      <alignment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0" fontId="5" fillId="0" borderId="39" xfId="0" applyFont="1" applyBorder="1" applyAlignment="1">
      <alignment/>
    </xf>
    <xf numFmtId="0" fontId="5" fillId="0" borderId="12" xfId="0" applyFont="1" applyBorder="1" applyAlignment="1">
      <alignment/>
    </xf>
    <xf numFmtId="0" fontId="0" fillId="3" borderId="40" xfId="0" applyFill="1" applyBorder="1" applyAlignment="1">
      <alignment textRotation="90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5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3" borderId="43" xfId="0" applyFont="1" applyFill="1" applyBorder="1" applyAlignment="1">
      <alignment textRotation="90" wrapText="1"/>
    </xf>
    <xf numFmtId="0" fontId="3" fillId="0" borderId="44" xfId="0" applyFont="1" applyBorder="1" applyAlignment="1">
      <alignment textRotation="90"/>
    </xf>
    <xf numFmtId="0" fontId="3" fillId="0" borderId="45" xfId="0" applyFont="1" applyBorder="1" applyAlignment="1">
      <alignment textRotation="90"/>
    </xf>
    <xf numFmtId="0" fontId="2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13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2.emf" /><Relationship Id="rId4" Type="http://schemas.openxmlformats.org/officeDocument/2006/relationships/image" Target="../media/image1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3.emf" /><Relationship Id="rId3" Type="http://schemas.openxmlformats.org/officeDocument/2006/relationships/image" Target="../media/image14.emf" /><Relationship Id="rId4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19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16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8.emf" /><Relationship Id="rId4" Type="http://schemas.openxmlformats.org/officeDocument/2006/relationships/image" Target="../media/image22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46</xdr:row>
      <xdr:rowOff>0</xdr:rowOff>
    </xdr:from>
    <xdr:to>
      <xdr:col>9</xdr:col>
      <xdr:colOff>114300</xdr:colOff>
      <xdr:row>84</xdr:row>
      <xdr:rowOff>152400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8402300"/>
          <a:ext cx="5286375" cy="6305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l87\Lokale%20indstillinger\Temporary%20Internet%20Files\OLK68\Dok%20id%202007-76157%20-%20eftersp&#248;rgselsskemaer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l87\Lokale%20indstillinger\Temporary%20Internet%20Files\OLK68\MR%20B&#248;rn%20Eftersp&#248;rgs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l87\Lokale%20indstillinger\Temporary%20Internet%20Files\OLK68\Eftersp&#248;rgselsskema%20rammeaftale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ledning"/>
      <sheetName val="§ 20 stk2 underv"/>
      <sheetName val="§ 32"/>
      <sheetName val="§ 36"/>
      <sheetName val="§ 67 stk2"/>
      <sheetName val="§ 67 stk 2 Afl"/>
      <sheetName val="§ 67 stk 3"/>
      <sheetName val="§ 103"/>
      <sheetName val="§ 104"/>
      <sheetName val="§ 107"/>
      <sheetName val="§ 107 Afl"/>
      <sheetName val="§ 108"/>
      <sheetName val="§ 109"/>
      <sheetName val="§ 110"/>
      <sheetName val="§ 101"/>
      <sheetName val="§ 141alkohol"/>
      <sheetName val="§ 10-12 &amp; § 112"/>
      <sheetName val="Landsdelsdæk. social"/>
      <sheetName val="Landsdelsdæk. underv."/>
      <sheetName val="Tale-, høre-, syn"/>
      <sheetName val="Øvrig specialun."/>
      <sheetName val="Ark1"/>
      <sheetName val="Ark3"/>
    </sheetNames>
    <sheetDataSet>
      <sheetData sheetId="0">
        <row r="3">
          <cell r="C3" t="str">
            <v>Københavns Kommune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ledning"/>
      <sheetName val="§ 20 stk2 underv"/>
      <sheetName val="§ 32"/>
      <sheetName val="§ 36"/>
      <sheetName val="§ 67 stk2"/>
      <sheetName val="§ 67 stk 2 Afl"/>
      <sheetName val="§ 67 stk 3"/>
      <sheetName val="§ 103"/>
      <sheetName val="§ 104"/>
      <sheetName val="§ 107"/>
      <sheetName val="§ 107 Afl"/>
      <sheetName val="§ 108"/>
      <sheetName val="§ 109"/>
      <sheetName val="§ 110"/>
      <sheetName val="§ 101"/>
      <sheetName val="§ 141alkohol"/>
      <sheetName val="§ 10-12 &amp; § 112"/>
      <sheetName val="Landsdelsdæk. social"/>
      <sheetName val="Landsdelsdæk. underv."/>
      <sheetName val="Tale-, høre-, syn"/>
      <sheetName val="Øvrig specialun."/>
      <sheetName val="Ark1"/>
      <sheetName val="Ark3"/>
    </sheetNames>
    <sheetDataSet>
      <sheetData sheetId="0">
        <row r="3">
          <cell r="C3" t="str">
            <v>København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ledning"/>
      <sheetName val="§ 20 stk2 underv"/>
      <sheetName val="§ 32"/>
      <sheetName val="§ 36"/>
      <sheetName val="§ 67 stk2"/>
      <sheetName val="§ 67 stk 2 Afl"/>
      <sheetName val="§ 67 stk 3"/>
      <sheetName val="§ 103"/>
      <sheetName val="§ 104"/>
      <sheetName val="§ 107"/>
      <sheetName val="§ 107 Afl"/>
      <sheetName val="§ 108"/>
      <sheetName val="§ 109"/>
      <sheetName val="§ 110"/>
      <sheetName val="§ 101"/>
      <sheetName val="§ 141alkohol"/>
      <sheetName val="§ 10-12 &amp; § 112"/>
      <sheetName val="Landsdelsdæk. social"/>
      <sheetName val="Landsdelsdæk. underv."/>
      <sheetName val="Tale-, høre-, syn"/>
      <sheetName val="Øvrig specialun."/>
      <sheetName val="Ark1"/>
      <sheetName val="Ark3"/>
    </sheetNames>
    <sheetDataSet>
      <sheetData sheetId="0">
        <row r="3">
          <cell r="C3" t="str">
            <v>København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L87@sof.kk.dk" TargetMode="External" /><Relationship Id="rId2" Type="http://schemas.openxmlformats.org/officeDocument/2006/relationships/comments" Target="../comments1.xm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oleObject" Target="../embeddings/oleObject_9_0.bin" /><Relationship Id="rId3" Type="http://schemas.openxmlformats.org/officeDocument/2006/relationships/oleObject" Target="../embeddings/oleObject_9_1.bin" /><Relationship Id="rId4" Type="http://schemas.openxmlformats.org/officeDocument/2006/relationships/oleObject" Target="../embeddings/oleObject_9_2.bin" /><Relationship Id="rId5" Type="http://schemas.openxmlformats.org/officeDocument/2006/relationships/oleObject" Target="../embeddings/oleObject_9_3.bin" /><Relationship Id="rId6" Type="http://schemas.openxmlformats.org/officeDocument/2006/relationships/vmlDrawing" Target="../drawings/vmlDrawing10.vml" /><Relationship Id="rId7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oleObject" Target="../embeddings/oleObject_10_0.bin" /><Relationship Id="rId3" Type="http://schemas.openxmlformats.org/officeDocument/2006/relationships/vmlDrawing" Target="../drawings/vmlDrawing11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oleObject" Target="../embeddings/oleObject_11_0.bin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oleObject" Target="../embeddings/oleObject_12_0.bin" /><Relationship Id="rId3" Type="http://schemas.openxmlformats.org/officeDocument/2006/relationships/vmlDrawing" Target="../drawings/vmlDrawing13.v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oleObject" Target="../embeddings/oleObject_13_0.bin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oleObject" Target="../embeddings/oleObject_14_0.bin" /><Relationship Id="rId3" Type="http://schemas.openxmlformats.org/officeDocument/2006/relationships/vmlDrawing" Target="../drawings/vmlDrawing15.vml" /><Relationship Id="rId4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oleObject" Target="../embeddings/oleObject_1_3.bin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oleObject" Target="../embeddings/oleObject_2_2.bin" /><Relationship Id="rId5" Type="http://schemas.openxmlformats.org/officeDocument/2006/relationships/oleObject" Target="../embeddings/oleObject_2_3.bin" /><Relationship Id="rId6" Type="http://schemas.openxmlformats.org/officeDocument/2006/relationships/vmlDrawing" Target="../drawings/vmlDrawing3.v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oleObject" Target="../embeddings/oleObject_5_0.bin" /><Relationship Id="rId3" Type="http://schemas.openxmlformats.org/officeDocument/2006/relationships/oleObject" Target="../embeddings/oleObject_5_1.bin" /><Relationship Id="rId4" Type="http://schemas.openxmlformats.org/officeDocument/2006/relationships/oleObject" Target="../embeddings/oleObject_5_2.bin" /><Relationship Id="rId5" Type="http://schemas.openxmlformats.org/officeDocument/2006/relationships/oleObject" Target="../embeddings/oleObject_5_3.bin" /><Relationship Id="rId6" Type="http://schemas.openxmlformats.org/officeDocument/2006/relationships/vmlDrawing" Target="../drawings/vmlDrawing6.vm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oleObject" Target="../embeddings/oleObject_6_0.bin" /><Relationship Id="rId3" Type="http://schemas.openxmlformats.org/officeDocument/2006/relationships/oleObject" Target="../embeddings/oleObject_6_1.bin" /><Relationship Id="rId4" Type="http://schemas.openxmlformats.org/officeDocument/2006/relationships/oleObject" Target="../embeddings/oleObject_6_2.bin" /><Relationship Id="rId5" Type="http://schemas.openxmlformats.org/officeDocument/2006/relationships/oleObject" Target="../embeddings/oleObject_6_3.bin" /><Relationship Id="rId6" Type="http://schemas.openxmlformats.org/officeDocument/2006/relationships/vmlDrawing" Target="../drawings/vmlDrawing7.vml" /><Relationship Id="rId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oleObject" Target="../embeddings/oleObject_7_0.bin" /><Relationship Id="rId3" Type="http://schemas.openxmlformats.org/officeDocument/2006/relationships/oleObject" Target="../embeddings/oleObject_7_1.bin" /><Relationship Id="rId4" Type="http://schemas.openxmlformats.org/officeDocument/2006/relationships/oleObject" Target="../embeddings/oleObject_7_2.bin" /><Relationship Id="rId5" Type="http://schemas.openxmlformats.org/officeDocument/2006/relationships/oleObject" Target="../embeddings/oleObject_7_3.bin" /><Relationship Id="rId6" Type="http://schemas.openxmlformats.org/officeDocument/2006/relationships/vmlDrawing" Target="../drawings/vmlDrawing8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oleObject" Target="../embeddings/oleObject_8_0.bin" /><Relationship Id="rId3" Type="http://schemas.openxmlformats.org/officeDocument/2006/relationships/oleObject" Target="../embeddings/oleObject_8_1.bin" /><Relationship Id="rId4" Type="http://schemas.openxmlformats.org/officeDocument/2006/relationships/oleObject" Target="../embeddings/oleObject_8_2.bin" /><Relationship Id="rId5" Type="http://schemas.openxmlformats.org/officeDocument/2006/relationships/oleObject" Target="../embeddings/oleObject_8_3.bin" /><Relationship Id="rId6" Type="http://schemas.openxmlformats.org/officeDocument/2006/relationships/vmlDrawing" Target="../drawings/vmlDrawing9.vml" /><Relationship Id="rId7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0">
      <selection activeCell="L15" sqref="L15"/>
    </sheetView>
  </sheetViews>
  <sheetFormatPr defaultColWidth="9.33203125" defaultRowHeight="12.75"/>
  <cols>
    <col min="1" max="1" width="2" style="0" customWidth="1"/>
    <col min="2" max="2" width="3.5" style="0" customWidth="1"/>
    <col min="3" max="3" width="42.16015625" style="0" customWidth="1"/>
    <col min="4" max="4" width="8.66015625" style="0" customWidth="1"/>
    <col min="5" max="5" width="6.5" style="0" customWidth="1"/>
    <col min="6" max="6" width="11" style="0" customWidth="1"/>
    <col min="7" max="9" width="6.16015625" style="0" customWidth="1"/>
    <col min="10" max="10" width="3" style="0" customWidth="1"/>
  </cols>
  <sheetData>
    <row r="1" spans="1:8" ht="18.75">
      <c r="A1" s="1" t="s">
        <v>0</v>
      </c>
      <c r="G1" s="88">
        <v>2007</v>
      </c>
      <c r="H1" s="89"/>
    </row>
    <row r="2" spans="1:10" ht="12.75">
      <c r="A2" s="2"/>
      <c r="B2" s="3"/>
      <c r="C2" s="4" t="s">
        <v>1</v>
      </c>
      <c r="D2" s="3"/>
      <c r="E2" s="3"/>
      <c r="F2" s="3"/>
      <c r="G2" s="3"/>
      <c r="H2" s="3"/>
      <c r="I2" s="3"/>
      <c r="J2" s="5"/>
    </row>
    <row r="3" spans="1:10" ht="22.5" customHeight="1" thickBot="1">
      <c r="A3" s="6"/>
      <c r="B3" s="7"/>
      <c r="C3" s="8" t="s">
        <v>87</v>
      </c>
      <c r="D3" s="95" t="s">
        <v>2</v>
      </c>
      <c r="E3" s="96"/>
      <c r="F3" s="96"/>
      <c r="G3" s="96"/>
      <c r="H3" s="7"/>
      <c r="I3" s="7"/>
      <c r="J3" s="9"/>
    </row>
    <row r="4" spans="1:10" ht="13.5" thickTop="1">
      <c r="A4" s="6"/>
      <c r="B4" s="7"/>
      <c r="C4" s="10" t="s">
        <v>3</v>
      </c>
      <c r="D4" s="11"/>
      <c r="E4" s="11"/>
      <c r="F4" s="11"/>
      <c r="G4" s="12"/>
      <c r="H4" s="7"/>
      <c r="I4" s="7"/>
      <c r="J4" s="9"/>
    </row>
    <row r="5" spans="1:10" ht="15.75" customHeight="1" thickBot="1">
      <c r="A5" s="6"/>
      <c r="B5" s="7"/>
      <c r="C5" s="13" t="s">
        <v>88</v>
      </c>
      <c r="D5" s="14" t="s">
        <v>4</v>
      </c>
      <c r="E5" s="90" t="s">
        <v>89</v>
      </c>
      <c r="F5" s="90"/>
      <c r="G5" s="91"/>
      <c r="H5" s="7"/>
      <c r="I5" s="7"/>
      <c r="J5" s="9"/>
    </row>
    <row r="6" spans="1:10" ht="13.5" thickTop="1">
      <c r="A6" s="15"/>
      <c r="B6" s="16"/>
      <c r="C6" s="17"/>
      <c r="D6" s="18" t="s">
        <v>5</v>
      </c>
      <c r="E6" s="92" t="s">
        <v>90</v>
      </c>
      <c r="F6" s="93"/>
      <c r="G6" s="94"/>
      <c r="H6" s="16"/>
      <c r="I6" s="16"/>
      <c r="J6" s="19"/>
    </row>
  </sheetData>
  <mergeCells count="4">
    <mergeCell ref="G1:H1"/>
    <mergeCell ref="E5:G5"/>
    <mergeCell ref="E6:G6"/>
    <mergeCell ref="D3:G3"/>
  </mergeCells>
  <hyperlinks>
    <hyperlink ref="E6" r:id="rId1" display="QL87@sof.kk.dk"/>
  </hyperlinks>
  <printOptions/>
  <pageMargins left="0.75" right="0.69" top="0.71" bottom="0.75" header="0.29" footer="0"/>
  <pageSetup horizontalDpi="300" verticalDpi="300" orientation="portrait" paperSize="9" r:id="rId5"/>
  <headerFooter alignWithMargins="0">
    <oddHeader>&amp;LRedegørelse til brug for rammeaftale
 med Region Hovedstaden&amp;C&amp;A&amp;RSide &amp;P .
&amp;"Times New Roman,Fed"&amp;11EFTERSPØRGSEL</oddHeader>
  </headerFooter>
  <legacyDrawing r:id="rId4"/>
  <oleObjects>
    <oleObject progId="Word.Document.8" shapeId="1186208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28">
      <selection activeCell="L30" sqref="L30"/>
    </sheetView>
  </sheetViews>
  <sheetFormatPr defaultColWidth="9.33203125" defaultRowHeight="12.75"/>
  <cols>
    <col min="1" max="1" width="2" style="0" customWidth="1"/>
    <col min="2" max="2" width="3.5" style="0" customWidth="1"/>
    <col min="3" max="3" width="42.16015625" style="0" customWidth="1"/>
    <col min="4" max="4" width="8.66015625" style="0" customWidth="1"/>
    <col min="5" max="5" width="6.5" style="0" customWidth="1"/>
    <col min="6" max="6" width="11" style="0" customWidth="1"/>
    <col min="7" max="9" width="6.16015625" style="0" customWidth="1"/>
    <col min="10" max="10" width="3" style="0" customWidth="1"/>
  </cols>
  <sheetData>
    <row r="1" spans="1:10" ht="20.25" customHeight="1">
      <c r="A1" s="20" t="s">
        <v>55</v>
      </c>
      <c r="B1" s="21"/>
      <c r="C1" s="21"/>
      <c r="D1" s="21"/>
      <c r="E1" s="21"/>
      <c r="F1" s="22"/>
      <c r="G1" s="22"/>
      <c r="H1" s="22"/>
      <c r="I1" s="102" t="s">
        <v>7</v>
      </c>
      <c r="J1" s="97" t="str">
        <f>'[1]Indledning'!C3</f>
        <v>Københavns Kommune</v>
      </c>
    </row>
    <row r="2" spans="1:10" ht="36" customHeight="1">
      <c r="A2" s="23"/>
      <c r="B2" s="100" t="s">
        <v>56</v>
      </c>
      <c r="C2" s="101"/>
      <c r="D2" s="101"/>
      <c r="E2" s="101"/>
      <c r="F2" s="101"/>
      <c r="G2" s="101"/>
      <c r="H2" s="101"/>
      <c r="I2" s="103"/>
      <c r="J2" s="98"/>
    </row>
    <row r="3" spans="1:10" ht="21" thickBot="1">
      <c r="A3" s="24"/>
      <c r="B3" s="25" t="s">
        <v>9</v>
      </c>
      <c r="C3" s="26"/>
      <c r="D3" s="26"/>
      <c r="E3" s="26"/>
      <c r="F3" s="26"/>
      <c r="G3" s="26"/>
      <c r="H3" s="26"/>
      <c r="I3" s="104"/>
      <c r="J3" s="99"/>
    </row>
    <row r="4" spans="1:10" ht="51">
      <c r="A4" s="6"/>
      <c r="B4" s="7"/>
      <c r="C4" s="27" t="s">
        <v>2</v>
      </c>
      <c r="D4" s="28" t="s">
        <v>10</v>
      </c>
      <c r="E4" s="28" t="s">
        <v>11</v>
      </c>
      <c r="F4" s="29" t="s">
        <v>12</v>
      </c>
      <c r="G4" s="30"/>
      <c r="H4" s="30"/>
      <c r="I4" s="31"/>
      <c r="J4" s="32"/>
    </row>
    <row r="5" spans="1:10" ht="12.75">
      <c r="A5" s="15"/>
      <c r="B5" s="16"/>
      <c r="C5" s="33" t="s">
        <v>13</v>
      </c>
      <c r="D5" s="34">
        <v>2006</v>
      </c>
      <c r="E5" s="34">
        <v>2007</v>
      </c>
      <c r="F5" s="35">
        <v>2008</v>
      </c>
      <c r="G5" s="34">
        <v>2009</v>
      </c>
      <c r="H5" s="34">
        <v>2010</v>
      </c>
      <c r="I5" s="36">
        <v>2011</v>
      </c>
      <c r="J5" s="37"/>
    </row>
    <row r="6" spans="1:10" ht="12.75">
      <c r="A6" s="38"/>
      <c r="B6" s="39" t="s">
        <v>14</v>
      </c>
      <c r="C6" s="40" t="s">
        <v>15</v>
      </c>
      <c r="D6" s="41"/>
      <c r="E6" s="40"/>
      <c r="F6" s="42"/>
      <c r="G6" s="40"/>
      <c r="H6" s="41"/>
      <c r="I6" s="41"/>
      <c r="J6" s="37"/>
    </row>
    <row r="7" spans="1:10" ht="39" customHeight="1">
      <c r="A7" s="37"/>
      <c r="B7" s="43" t="s">
        <v>16</v>
      </c>
      <c r="C7" s="44" t="s">
        <v>47</v>
      </c>
      <c r="D7" s="45"/>
      <c r="E7" s="46"/>
      <c r="F7" s="47"/>
      <c r="G7" s="46"/>
      <c r="H7" s="45"/>
      <c r="I7" s="45"/>
      <c r="J7" s="37"/>
    </row>
    <row r="8" spans="1:10" ht="12.75" customHeight="1">
      <c r="A8" s="37"/>
      <c r="B8" s="43" t="s">
        <v>17</v>
      </c>
      <c r="C8" s="44" t="s">
        <v>18</v>
      </c>
      <c r="D8" s="45"/>
      <c r="E8" s="46"/>
      <c r="F8" s="47"/>
      <c r="G8" s="46"/>
      <c r="H8" s="45"/>
      <c r="I8" s="45"/>
      <c r="J8" s="37"/>
    </row>
    <row r="9" spans="1:10" ht="26.25" customHeight="1">
      <c r="A9" s="37"/>
      <c r="B9" s="43" t="s">
        <v>19</v>
      </c>
      <c r="C9" s="44" t="s">
        <v>20</v>
      </c>
      <c r="D9" s="45"/>
      <c r="E9" s="46"/>
      <c r="F9" s="47"/>
      <c r="G9" s="46"/>
      <c r="H9" s="45"/>
      <c r="I9" s="45"/>
      <c r="J9" s="37"/>
    </row>
    <row r="10" spans="1:10" ht="12.75" customHeight="1">
      <c r="A10" s="37"/>
      <c r="B10" s="43" t="s">
        <v>21</v>
      </c>
      <c r="C10" s="44" t="s">
        <v>22</v>
      </c>
      <c r="D10" s="45"/>
      <c r="E10" s="46"/>
      <c r="F10" s="47"/>
      <c r="G10" s="46"/>
      <c r="H10" s="45"/>
      <c r="I10" s="45"/>
      <c r="J10" s="37"/>
    </row>
    <row r="11" spans="1:10" ht="12.75" customHeight="1">
      <c r="A11" s="37"/>
      <c r="B11" s="43" t="s">
        <v>23</v>
      </c>
      <c r="C11" s="44" t="s">
        <v>24</v>
      </c>
      <c r="D11" s="45"/>
      <c r="E11" s="46"/>
      <c r="F11" s="47"/>
      <c r="G11" s="46"/>
      <c r="H11" s="45"/>
      <c r="I11" s="45"/>
      <c r="J11" s="37"/>
    </row>
    <row r="12" spans="1:10" ht="26.25" customHeight="1" thickBot="1">
      <c r="A12" s="37"/>
      <c r="B12" s="43" t="s">
        <v>25</v>
      </c>
      <c r="C12" s="48" t="s">
        <v>48</v>
      </c>
      <c r="D12" s="45">
        <f aca="true" t="shared" si="0" ref="D12:I12">D6-SUM(D7:D11)</f>
        <v>0</v>
      </c>
      <c r="E12" s="49">
        <f t="shared" si="0"/>
        <v>0</v>
      </c>
      <c r="F12" s="50">
        <f t="shared" si="0"/>
        <v>0</v>
      </c>
      <c r="G12" s="51">
        <f t="shared" si="0"/>
        <v>0</v>
      </c>
      <c r="H12" s="45">
        <f t="shared" si="0"/>
        <v>0</v>
      </c>
      <c r="I12" s="45">
        <f t="shared" si="0"/>
        <v>0</v>
      </c>
      <c r="J12" s="52"/>
    </row>
    <row r="13" spans="1:10" ht="170.25" customHeight="1">
      <c r="A13" s="7"/>
      <c r="B13" s="53"/>
      <c r="C13" s="54"/>
      <c r="D13" s="55"/>
      <c r="E13" s="55"/>
      <c r="F13" s="55"/>
      <c r="G13" s="55"/>
      <c r="H13" s="55"/>
      <c r="I13" s="55"/>
      <c r="J13" s="7"/>
    </row>
    <row r="14" spans="1:10" ht="19.5" thickBot="1">
      <c r="A14" s="56"/>
      <c r="B14" s="57" t="s">
        <v>26</v>
      </c>
      <c r="C14" s="56"/>
      <c r="D14" s="56"/>
      <c r="E14" s="56"/>
      <c r="F14" s="56"/>
      <c r="G14" s="56"/>
      <c r="H14" s="56"/>
      <c r="I14" s="56"/>
      <c r="J14" s="56"/>
    </row>
    <row r="15" spans="1:10" ht="38.25">
      <c r="A15" s="2"/>
      <c r="B15" s="3"/>
      <c r="C15" s="58" t="s">
        <v>2</v>
      </c>
      <c r="D15" s="59" t="s">
        <v>10</v>
      </c>
      <c r="E15" s="60" t="s">
        <v>11</v>
      </c>
      <c r="F15" s="61" t="s">
        <v>12</v>
      </c>
      <c r="G15" s="62"/>
      <c r="H15" s="62"/>
      <c r="I15" s="63"/>
      <c r="J15" s="38"/>
    </row>
    <row r="16" spans="1:10" ht="12.75">
      <c r="A16" s="15"/>
      <c r="B16" s="16"/>
      <c r="C16" s="33" t="s">
        <v>13</v>
      </c>
      <c r="D16" s="34">
        <v>2006</v>
      </c>
      <c r="E16" s="34">
        <v>2007</v>
      </c>
      <c r="F16" s="35">
        <v>2008</v>
      </c>
      <c r="G16" s="34">
        <v>2009</v>
      </c>
      <c r="H16" s="34">
        <v>2010</v>
      </c>
      <c r="I16" s="36">
        <v>2011</v>
      </c>
      <c r="J16" s="52"/>
    </row>
    <row r="17" spans="1:10" ht="12.75">
      <c r="A17" s="38"/>
      <c r="B17" s="39" t="s">
        <v>14</v>
      </c>
      <c r="C17" s="40" t="s">
        <v>15</v>
      </c>
      <c r="D17" s="41"/>
      <c r="E17" s="40"/>
      <c r="F17" s="42"/>
      <c r="G17" s="40"/>
      <c r="H17" s="41"/>
      <c r="I17" s="41"/>
      <c r="J17" s="37"/>
    </row>
    <row r="18" spans="1:10" ht="39" customHeight="1">
      <c r="A18" s="37"/>
      <c r="B18" s="43" t="s">
        <v>16</v>
      </c>
      <c r="C18" s="44" t="s">
        <v>47</v>
      </c>
      <c r="D18" s="45"/>
      <c r="E18" s="46"/>
      <c r="F18" s="47"/>
      <c r="G18" s="46"/>
      <c r="H18" s="45"/>
      <c r="I18" s="45"/>
      <c r="J18" s="37"/>
    </row>
    <row r="19" spans="1:10" ht="12.75" customHeight="1">
      <c r="A19" s="37"/>
      <c r="B19" s="43" t="s">
        <v>17</v>
      </c>
      <c r="C19" s="44" t="s">
        <v>18</v>
      </c>
      <c r="D19" s="45"/>
      <c r="E19" s="46"/>
      <c r="F19" s="47"/>
      <c r="G19" s="46"/>
      <c r="H19" s="45"/>
      <c r="I19" s="45"/>
      <c r="J19" s="37"/>
    </row>
    <row r="20" spans="1:10" ht="26.25" customHeight="1">
      <c r="A20" s="37"/>
      <c r="B20" s="43" t="s">
        <v>19</v>
      </c>
      <c r="C20" s="44" t="s">
        <v>20</v>
      </c>
      <c r="D20" s="45"/>
      <c r="E20" s="46"/>
      <c r="F20" s="47"/>
      <c r="G20" s="46"/>
      <c r="H20" s="45"/>
      <c r="I20" s="45"/>
      <c r="J20" s="37"/>
    </row>
    <row r="21" spans="1:10" ht="12.75" customHeight="1">
      <c r="A21" s="37"/>
      <c r="B21" s="43" t="s">
        <v>21</v>
      </c>
      <c r="C21" s="44" t="s">
        <v>22</v>
      </c>
      <c r="D21" s="45"/>
      <c r="E21" s="46"/>
      <c r="F21" s="47"/>
      <c r="G21" s="46"/>
      <c r="H21" s="45"/>
      <c r="I21" s="45"/>
      <c r="J21" s="37"/>
    </row>
    <row r="22" spans="1:10" ht="12.75" customHeight="1">
      <c r="A22" s="37"/>
      <c r="B22" s="43" t="s">
        <v>23</v>
      </c>
      <c r="C22" s="44" t="s">
        <v>24</v>
      </c>
      <c r="D22" s="45"/>
      <c r="E22" s="46"/>
      <c r="F22" s="47"/>
      <c r="G22" s="46"/>
      <c r="H22" s="45"/>
      <c r="I22" s="45"/>
      <c r="J22" s="37"/>
    </row>
    <row r="23" spans="1:10" ht="26.25" customHeight="1" thickBot="1">
      <c r="A23" s="37"/>
      <c r="B23" s="43" t="s">
        <v>25</v>
      </c>
      <c r="C23" s="48" t="s">
        <v>48</v>
      </c>
      <c r="D23" s="45">
        <f aca="true" t="shared" si="1" ref="D23:I23">D17-SUM(D18:D22)</f>
        <v>0</v>
      </c>
      <c r="E23" s="49">
        <f t="shared" si="1"/>
        <v>0</v>
      </c>
      <c r="F23" s="50">
        <f t="shared" si="1"/>
        <v>0</v>
      </c>
      <c r="G23" s="51">
        <f t="shared" si="1"/>
        <v>0</v>
      </c>
      <c r="H23" s="45">
        <f t="shared" si="1"/>
        <v>0</v>
      </c>
      <c r="I23" s="45">
        <f t="shared" si="1"/>
        <v>0</v>
      </c>
      <c r="J23" s="52"/>
    </row>
    <row r="24" spans="1:10" ht="170.25" customHeight="1">
      <c r="A24" s="7"/>
      <c r="B24" s="53"/>
      <c r="C24" s="54"/>
      <c r="D24" s="55"/>
      <c r="E24" s="55"/>
      <c r="F24" s="55"/>
      <c r="G24" s="55"/>
      <c r="H24" s="55"/>
      <c r="I24" s="55"/>
      <c r="J24" s="7"/>
    </row>
    <row r="25" spans="1:10" ht="21" thickBot="1">
      <c r="A25" s="56"/>
      <c r="B25" s="64" t="s">
        <v>27</v>
      </c>
      <c r="C25" s="56"/>
      <c r="D25" s="56"/>
      <c r="E25" s="56"/>
      <c r="F25" s="56"/>
      <c r="G25" s="56"/>
      <c r="H25" s="56"/>
      <c r="I25" s="56"/>
      <c r="J25" s="56"/>
    </row>
    <row r="26" spans="1:10" ht="38.25">
      <c r="A26" s="2"/>
      <c r="B26" s="3"/>
      <c r="C26" s="65" t="s">
        <v>2</v>
      </c>
      <c r="D26" s="59" t="s">
        <v>10</v>
      </c>
      <c r="E26" s="59" t="s">
        <v>11</v>
      </c>
      <c r="F26" s="61" t="s">
        <v>12</v>
      </c>
      <c r="G26" s="62"/>
      <c r="H26" s="62"/>
      <c r="I26" s="63"/>
      <c r="J26" s="38"/>
    </row>
    <row r="27" spans="1:10" ht="12.75">
      <c r="A27" s="15"/>
      <c r="B27" s="16"/>
      <c r="C27" s="33" t="s">
        <v>13</v>
      </c>
      <c r="D27" s="34">
        <v>2006</v>
      </c>
      <c r="E27" s="34">
        <v>2007</v>
      </c>
      <c r="F27" s="35">
        <v>2008</v>
      </c>
      <c r="G27" s="34">
        <v>2009</v>
      </c>
      <c r="H27" s="34">
        <v>2010</v>
      </c>
      <c r="I27" s="36">
        <v>2011</v>
      </c>
      <c r="J27" s="52"/>
    </row>
    <row r="28" spans="1:10" ht="12.75">
      <c r="A28" s="38"/>
      <c r="B28" s="39" t="s">
        <v>14</v>
      </c>
      <c r="C28" s="40" t="s">
        <v>15</v>
      </c>
      <c r="D28" s="72">
        <v>855.8</v>
      </c>
      <c r="E28" s="72">
        <v>855.8</v>
      </c>
      <c r="F28" s="74">
        <v>929.8</v>
      </c>
      <c r="G28" s="75">
        <v>929.8</v>
      </c>
      <c r="H28" s="75">
        <v>929.8</v>
      </c>
      <c r="I28" s="75">
        <v>929.8</v>
      </c>
      <c r="J28" s="37"/>
    </row>
    <row r="29" spans="1:10" ht="39" customHeight="1">
      <c r="A29" s="37"/>
      <c r="B29" s="43" t="s">
        <v>16</v>
      </c>
      <c r="C29" s="44" t="s">
        <v>47</v>
      </c>
      <c r="D29" s="76">
        <v>561.1</v>
      </c>
      <c r="E29" s="76">
        <v>561.1</v>
      </c>
      <c r="F29" s="78">
        <v>635.1</v>
      </c>
      <c r="G29" s="79">
        <v>635.1</v>
      </c>
      <c r="H29" s="79">
        <v>635.1</v>
      </c>
      <c r="I29" s="79">
        <v>635.1</v>
      </c>
      <c r="J29" s="37"/>
    </row>
    <row r="30" spans="1:10" ht="12.75" customHeight="1">
      <c r="A30" s="37"/>
      <c r="B30" s="43" t="s">
        <v>17</v>
      </c>
      <c r="C30" s="44" t="s">
        <v>18</v>
      </c>
      <c r="D30" s="76">
        <v>136.9</v>
      </c>
      <c r="E30" s="76">
        <v>136.9</v>
      </c>
      <c r="F30" s="78">
        <v>136.9</v>
      </c>
      <c r="G30" s="79">
        <v>136.9</v>
      </c>
      <c r="H30" s="76">
        <v>136.9</v>
      </c>
      <c r="I30" s="76">
        <v>136.9</v>
      </c>
      <c r="J30" s="37"/>
    </row>
    <row r="31" spans="1:10" ht="26.25" customHeight="1">
      <c r="A31" s="37"/>
      <c r="B31" s="43" t="s">
        <v>19</v>
      </c>
      <c r="C31" s="44" t="s">
        <v>20</v>
      </c>
      <c r="D31" s="76">
        <v>23.2</v>
      </c>
      <c r="E31" s="76">
        <v>23.2</v>
      </c>
      <c r="F31" s="78">
        <v>23.2</v>
      </c>
      <c r="G31" s="79">
        <v>23.2</v>
      </c>
      <c r="H31" s="76">
        <v>23.2</v>
      </c>
      <c r="I31" s="76">
        <v>23.2</v>
      </c>
      <c r="J31" s="37"/>
    </row>
    <row r="32" spans="1:10" ht="12.75" customHeight="1">
      <c r="A32" s="37"/>
      <c r="B32" s="43" t="s">
        <v>21</v>
      </c>
      <c r="C32" s="44" t="s">
        <v>22</v>
      </c>
      <c r="D32" s="76">
        <v>6.2</v>
      </c>
      <c r="E32" s="76">
        <v>6.2</v>
      </c>
      <c r="F32" s="78">
        <v>6.2</v>
      </c>
      <c r="G32" s="79">
        <v>6.2</v>
      </c>
      <c r="H32" s="76">
        <v>6.2</v>
      </c>
      <c r="I32" s="76">
        <v>6.2</v>
      </c>
      <c r="J32" s="37"/>
    </row>
    <row r="33" spans="1:10" ht="12.75" customHeight="1">
      <c r="A33" s="37"/>
      <c r="B33" s="43" t="s">
        <v>23</v>
      </c>
      <c r="C33" s="44" t="s">
        <v>24</v>
      </c>
      <c r="D33" s="76">
        <v>5</v>
      </c>
      <c r="E33" s="76">
        <v>5</v>
      </c>
      <c r="F33" s="78">
        <v>5</v>
      </c>
      <c r="G33" s="79">
        <v>5</v>
      </c>
      <c r="H33" s="76">
        <v>5</v>
      </c>
      <c r="I33" s="76">
        <v>5</v>
      </c>
      <c r="J33" s="37"/>
    </row>
    <row r="34" spans="1:10" ht="25.5">
      <c r="A34" s="37"/>
      <c r="B34" s="66" t="s">
        <v>25</v>
      </c>
      <c r="C34" s="48" t="s">
        <v>48</v>
      </c>
      <c r="D34" s="76">
        <f aca="true" t="shared" si="2" ref="D34:I34">D28-SUM(D29:D33)</f>
        <v>123.39999999999986</v>
      </c>
      <c r="E34" s="76">
        <f t="shared" si="2"/>
        <v>123.39999999999986</v>
      </c>
      <c r="F34" s="78">
        <f t="shared" si="2"/>
        <v>123.39999999999986</v>
      </c>
      <c r="G34" s="79">
        <f t="shared" si="2"/>
        <v>123.39999999999986</v>
      </c>
      <c r="H34" s="76">
        <f t="shared" si="2"/>
        <v>123.39999999999986</v>
      </c>
      <c r="I34" s="76">
        <f t="shared" si="2"/>
        <v>123.39999999999986</v>
      </c>
      <c r="J34" s="37"/>
    </row>
    <row r="35" spans="1:10" ht="169.5" customHeight="1">
      <c r="A35" s="7"/>
      <c r="B35" s="53"/>
      <c r="C35" s="54"/>
      <c r="D35" s="55"/>
      <c r="E35" s="55"/>
      <c r="F35" s="87"/>
      <c r="G35" s="55"/>
      <c r="H35" s="55"/>
      <c r="I35" s="55"/>
      <c r="J35" s="7"/>
    </row>
    <row r="36" spans="1:10" ht="21" thickBot="1">
      <c r="A36" s="56"/>
      <c r="B36" s="64" t="s">
        <v>28</v>
      </c>
      <c r="C36" s="56"/>
      <c r="D36" s="56"/>
      <c r="E36" s="56"/>
      <c r="F36" s="56"/>
      <c r="G36" s="56"/>
      <c r="H36" s="56"/>
      <c r="I36" s="56"/>
      <c r="J36" s="56"/>
    </row>
    <row r="37" spans="1:10" ht="38.25">
      <c r="A37" s="2"/>
      <c r="B37" s="3"/>
      <c r="C37" s="58" t="s">
        <v>2</v>
      </c>
      <c r="D37" s="59" t="s">
        <v>10</v>
      </c>
      <c r="E37" s="60" t="s">
        <v>11</v>
      </c>
      <c r="F37" s="61" t="s">
        <v>12</v>
      </c>
      <c r="G37" s="62"/>
      <c r="H37" s="62"/>
      <c r="I37" s="63"/>
      <c r="J37" s="38"/>
    </row>
    <row r="38" spans="1:10" ht="12.75">
      <c r="A38" s="15"/>
      <c r="B38" s="16"/>
      <c r="C38" s="33" t="s">
        <v>13</v>
      </c>
      <c r="D38" s="34">
        <v>2006</v>
      </c>
      <c r="E38" s="34">
        <v>2007</v>
      </c>
      <c r="F38" s="35">
        <v>2008</v>
      </c>
      <c r="G38" s="34">
        <v>2009</v>
      </c>
      <c r="H38" s="34">
        <v>2010</v>
      </c>
      <c r="I38" s="36">
        <v>2011</v>
      </c>
      <c r="J38" s="52"/>
    </row>
    <row r="39" spans="1:10" ht="12.75">
      <c r="A39" s="38"/>
      <c r="B39" s="39" t="s">
        <v>14</v>
      </c>
      <c r="C39" s="40" t="s">
        <v>15</v>
      </c>
      <c r="D39" s="41">
        <v>792</v>
      </c>
      <c r="E39" s="40">
        <v>792</v>
      </c>
      <c r="F39" s="42">
        <v>792</v>
      </c>
      <c r="G39" s="40">
        <v>800</v>
      </c>
      <c r="H39" s="41">
        <v>800</v>
      </c>
      <c r="I39" s="41">
        <v>800</v>
      </c>
      <c r="J39" s="37"/>
    </row>
    <row r="40" spans="1:10" ht="39" customHeight="1">
      <c r="A40" s="37"/>
      <c r="B40" s="43" t="s">
        <v>16</v>
      </c>
      <c r="C40" s="44" t="s">
        <v>47</v>
      </c>
      <c r="D40" s="45"/>
      <c r="E40" s="46"/>
      <c r="F40" s="47"/>
      <c r="G40" s="46"/>
      <c r="H40" s="45"/>
      <c r="I40" s="45"/>
      <c r="J40" s="37"/>
    </row>
    <row r="41" spans="1:10" ht="12.75" customHeight="1">
      <c r="A41" s="37"/>
      <c r="B41" s="43" t="s">
        <v>17</v>
      </c>
      <c r="C41" s="44" t="s">
        <v>18</v>
      </c>
      <c r="D41" s="45">
        <v>12</v>
      </c>
      <c r="E41" s="46">
        <v>12</v>
      </c>
      <c r="F41" s="47">
        <v>12</v>
      </c>
      <c r="G41" s="46">
        <v>12</v>
      </c>
      <c r="H41" s="45">
        <v>12</v>
      </c>
      <c r="I41" s="45">
        <v>12</v>
      </c>
      <c r="J41" s="37"/>
    </row>
    <row r="42" spans="1:10" ht="26.25" customHeight="1">
      <c r="A42" s="37"/>
      <c r="B42" s="43" t="s">
        <v>19</v>
      </c>
      <c r="C42" s="44" t="s">
        <v>20</v>
      </c>
      <c r="D42" s="45">
        <v>2</v>
      </c>
      <c r="E42" s="46">
        <v>2</v>
      </c>
      <c r="F42" s="47">
        <v>2</v>
      </c>
      <c r="G42" s="46">
        <v>2</v>
      </c>
      <c r="H42" s="45">
        <v>2</v>
      </c>
      <c r="I42" s="45">
        <v>2</v>
      </c>
      <c r="J42" s="37"/>
    </row>
    <row r="43" spans="1:10" ht="12.75" customHeight="1">
      <c r="A43" s="37"/>
      <c r="B43" s="43" t="s">
        <v>21</v>
      </c>
      <c r="C43" s="44" t="s">
        <v>22</v>
      </c>
      <c r="D43" s="45">
        <v>4</v>
      </c>
      <c r="E43" s="46">
        <v>4</v>
      </c>
      <c r="F43" s="47">
        <v>4</v>
      </c>
      <c r="G43" s="46">
        <v>4</v>
      </c>
      <c r="H43" s="45">
        <v>4</v>
      </c>
      <c r="I43" s="45">
        <v>4</v>
      </c>
      <c r="J43" s="37"/>
    </row>
    <row r="44" spans="1:10" ht="12.75" customHeight="1">
      <c r="A44" s="37"/>
      <c r="B44" s="43" t="s">
        <v>23</v>
      </c>
      <c r="C44" s="44" t="s">
        <v>24</v>
      </c>
      <c r="D44" s="45">
        <v>3</v>
      </c>
      <c r="E44" s="46">
        <v>3</v>
      </c>
      <c r="F44" s="47">
        <v>3</v>
      </c>
      <c r="G44" s="46">
        <v>3</v>
      </c>
      <c r="H44" s="45">
        <v>3</v>
      </c>
      <c r="I44" s="45">
        <v>3</v>
      </c>
      <c r="J44" s="37"/>
    </row>
    <row r="45" spans="1:10" ht="26.25" thickBot="1">
      <c r="A45" s="37"/>
      <c r="B45" s="66" t="s">
        <v>25</v>
      </c>
      <c r="C45" s="48" t="s">
        <v>48</v>
      </c>
      <c r="D45" s="45">
        <f aca="true" t="shared" si="3" ref="D45:I45">D39-SUM(D40:D44)</f>
        <v>771</v>
      </c>
      <c r="E45" s="49">
        <f t="shared" si="3"/>
        <v>771</v>
      </c>
      <c r="F45" s="50">
        <f t="shared" si="3"/>
        <v>771</v>
      </c>
      <c r="G45" s="51">
        <f t="shared" si="3"/>
        <v>779</v>
      </c>
      <c r="H45" s="45">
        <f t="shared" si="3"/>
        <v>779</v>
      </c>
      <c r="I45" s="45">
        <f t="shared" si="3"/>
        <v>779</v>
      </c>
      <c r="J45" s="37"/>
    </row>
    <row r="46" spans="1:15" ht="12.75">
      <c r="A46" s="67"/>
      <c r="B46" s="68"/>
      <c r="C46" s="68"/>
      <c r="D46" s="68"/>
      <c r="E46" s="68"/>
      <c r="F46" s="68"/>
      <c r="G46" s="68"/>
      <c r="H46" s="68"/>
      <c r="I46" s="68"/>
      <c r="J46" s="69"/>
      <c r="K46" s="70"/>
      <c r="M46" s="70"/>
      <c r="O46" s="70"/>
    </row>
  </sheetData>
  <mergeCells count="3">
    <mergeCell ref="J1:J3"/>
    <mergeCell ref="B2:H2"/>
    <mergeCell ref="I1:I3"/>
  </mergeCells>
  <printOptions/>
  <pageMargins left="0.75" right="0.69" top="0.71" bottom="0.75" header="0.29" footer="0"/>
  <pageSetup horizontalDpi="300" verticalDpi="300" orientation="portrait" paperSize="9" r:id="rId7"/>
  <headerFooter alignWithMargins="0">
    <oddHeader>&amp;LRedegørelse til brug for rammeaftale
 med Region Hovedstaden&amp;C&amp;A&amp;RSide &amp;P .
&amp;"Times New Roman,Fed"&amp;11EFTERSPØRGSEL</oddHeader>
  </headerFooter>
  <rowBreaks count="1" manualBreakCount="1">
    <brk id="35" max="255" man="1"/>
  </rowBreaks>
  <legacyDrawing r:id="rId6"/>
  <oleObjects>
    <oleObject progId="Word.Document.8" shapeId="1254607" r:id="rId2"/>
    <oleObject progId="Word.Document.8" shapeId="1254608" r:id="rId3"/>
    <oleObject progId="Word.Document.8" shapeId="1254609" r:id="rId4"/>
    <oleObject progId="Word.Document.8" shapeId="1544602" r:id="rId5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3">
      <selection activeCell="C51" sqref="C51"/>
    </sheetView>
  </sheetViews>
  <sheetFormatPr defaultColWidth="9.33203125" defaultRowHeight="12.75"/>
  <cols>
    <col min="1" max="1" width="2" style="0" customWidth="1"/>
    <col min="2" max="2" width="3.5" style="0" customWidth="1"/>
    <col min="3" max="3" width="42.16015625" style="0" customWidth="1"/>
    <col min="4" max="4" width="8.66015625" style="0" customWidth="1"/>
    <col min="5" max="5" width="6.5" style="0" customWidth="1"/>
    <col min="6" max="6" width="11" style="0" customWidth="1"/>
    <col min="7" max="9" width="6.16015625" style="0" customWidth="1"/>
    <col min="10" max="10" width="3" style="0" customWidth="1"/>
  </cols>
  <sheetData>
    <row r="1" spans="1:10" ht="20.25" customHeight="1">
      <c r="A1" s="20" t="s">
        <v>31</v>
      </c>
      <c r="B1" s="21"/>
      <c r="C1" s="21"/>
      <c r="D1" s="21"/>
      <c r="E1" s="21"/>
      <c r="F1" s="22"/>
      <c r="G1" s="22"/>
      <c r="H1" s="22"/>
      <c r="I1" s="102" t="s">
        <v>7</v>
      </c>
      <c r="J1" s="97" t="str">
        <f>Indledning!C3</f>
        <v>Københavns</v>
      </c>
    </row>
    <row r="2" spans="1:10" ht="34.5" customHeight="1">
      <c r="A2" s="23"/>
      <c r="B2" s="100" t="s">
        <v>32</v>
      </c>
      <c r="C2" s="105"/>
      <c r="D2" s="105"/>
      <c r="E2" s="105"/>
      <c r="F2" s="105"/>
      <c r="G2" s="105"/>
      <c r="H2" s="105"/>
      <c r="I2" s="103"/>
      <c r="J2" s="98"/>
    </row>
    <row r="3" spans="1:10" ht="21" thickBot="1">
      <c r="A3" s="24"/>
      <c r="B3" s="25"/>
      <c r="C3" s="26"/>
      <c r="D3" s="26"/>
      <c r="E3" s="26"/>
      <c r="F3" s="26"/>
      <c r="G3" s="26"/>
      <c r="H3" s="26"/>
      <c r="I3" s="104"/>
      <c r="J3" s="99"/>
    </row>
    <row r="4" spans="1:10" ht="51">
      <c r="A4" s="6"/>
      <c r="B4" s="7"/>
      <c r="C4" s="27" t="s">
        <v>2</v>
      </c>
      <c r="D4" s="28" t="s">
        <v>10</v>
      </c>
      <c r="E4" s="28" t="s">
        <v>11</v>
      </c>
      <c r="F4" s="29" t="s">
        <v>12</v>
      </c>
      <c r="G4" s="30"/>
      <c r="H4" s="30"/>
      <c r="I4" s="31"/>
      <c r="J4" s="32"/>
    </row>
    <row r="5" spans="1:10" ht="12.75">
      <c r="A5" s="15"/>
      <c r="B5" s="16"/>
      <c r="C5" s="33" t="s">
        <v>13</v>
      </c>
      <c r="D5" s="34">
        <v>2006</v>
      </c>
      <c r="E5" s="34">
        <v>2007</v>
      </c>
      <c r="F5" s="35">
        <v>2008</v>
      </c>
      <c r="G5" s="34">
        <v>2009</v>
      </c>
      <c r="H5" s="34">
        <v>2010</v>
      </c>
      <c r="I5" s="36">
        <v>2011</v>
      </c>
      <c r="J5" s="37"/>
    </row>
    <row r="6" spans="1:10" ht="12.75">
      <c r="A6" s="38"/>
      <c r="B6" s="39" t="s">
        <v>14</v>
      </c>
      <c r="C6" s="40" t="s">
        <v>15</v>
      </c>
      <c r="D6" s="41">
        <v>0</v>
      </c>
      <c r="E6" s="40">
        <v>215</v>
      </c>
      <c r="F6" s="42">
        <v>215</v>
      </c>
      <c r="G6" s="40">
        <v>215</v>
      </c>
      <c r="H6" s="41">
        <v>215</v>
      </c>
      <c r="I6" s="41">
        <v>215</v>
      </c>
      <c r="J6" s="37"/>
    </row>
    <row r="7" spans="1:10" ht="39" customHeight="1">
      <c r="A7" s="37"/>
      <c r="B7" s="43" t="s">
        <v>16</v>
      </c>
      <c r="C7" s="44" t="s">
        <v>47</v>
      </c>
      <c r="D7" s="45">
        <v>0</v>
      </c>
      <c r="E7" s="46">
        <v>215</v>
      </c>
      <c r="F7" s="47">
        <v>215</v>
      </c>
      <c r="G7" s="46">
        <v>215</v>
      </c>
      <c r="H7" s="45">
        <v>215</v>
      </c>
      <c r="I7" s="45">
        <v>215</v>
      </c>
      <c r="J7" s="37"/>
    </row>
    <row r="8" spans="1:10" ht="12.75" customHeight="1">
      <c r="A8" s="37"/>
      <c r="B8" s="43" t="s">
        <v>17</v>
      </c>
      <c r="C8" s="44" t="s">
        <v>18</v>
      </c>
      <c r="D8" s="45"/>
      <c r="E8" s="46"/>
      <c r="F8" s="47"/>
      <c r="G8" s="46"/>
      <c r="H8" s="45"/>
      <c r="I8" s="45"/>
      <c r="J8" s="37"/>
    </row>
    <row r="9" spans="1:10" ht="26.25" customHeight="1">
      <c r="A9" s="37"/>
      <c r="B9" s="43" t="s">
        <v>19</v>
      </c>
      <c r="C9" s="44" t="s">
        <v>20</v>
      </c>
      <c r="D9" s="45"/>
      <c r="E9" s="46"/>
      <c r="F9" s="47"/>
      <c r="G9" s="46"/>
      <c r="H9" s="45"/>
      <c r="I9" s="45"/>
      <c r="J9" s="37"/>
    </row>
    <row r="10" spans="1:10" ht="12.75" customHeight="1">
      <c r="A10" s="37"/>
      <c r="B10" s="43" t="s">
        <v>21</v>
      </c>
      <c r="C10" s="44" t="s">
        <v>22</v>
      </c>
      <c r="D10" s="45"/>
      <c r="E10" s="46"/>
      <c r="F10" s="47"/>
      <c r="G10" s="46"/>
      <c r="H10" s="45"/>
      <c r="I10" s="45"/>
      <c r="J10" s="37"/>
    </row>
    <row r="11" spans="1:10" ht="12.75" customHeight="1">
      <c r="A11" s="37"/>
      <c r="B11" s="43" t="s">
        <v>23</v>
      </c>
      <c r="C11" s="44" t="s">
        <v>24</v>
      </c>
      <c r="D11" s="45"/>
      <c r="E11" s="46"/>
      <c r="F11" s="47"/>
      <c r="G11" s="46"/>
      <c r="H11" s="45"/>
      <c r="I11" s="45"/>
      <c r="J11" s="37"/>
    </row>
    <row r="12" spans="1:10" ht="26.25" customHeight="1" thickBot="1">
      <c r="A12" s="52"/>
      <c r="B12" s="43" t="s">
        <v>25</v>
      </c>
      <c r="C12" s="48" t="s">
        <v>48</v>
      </c>
      <c r="D12" s="45">
        <f aca="true" t="shared" si="0" ref="D12:I12">D6-SUM(D7:D11)</f>
        <v>0</v>
      </c>
      <c r="E12" s="49">
        <f t="shared" si="0"/>
        <v>0</v>
      </c>
      <c r="F12" s="50">
        <f t="shared" si="0"/>
        <v>0</v>
      </c>
      <c r="G12" s="51">
        <f t="shared" si="0"/>
        <v>0</v>
      </c>
      <c r="H12" s="45">
        <f t="shared" si="0"/>
        <v>0</v>
      </c>
      <c r="I12" s="45">
        <f t="shared" si="0"/>
        <v>0</v>
      </c>
      <c r="J12" s="52"/>
    </row>
    <row r="13" spans="1:10" ht="12.75">
      <c r="A13" s="67"/>
      <c r="B13" s="68"/>
      <c r="C13" s="68"/>
      <c r="D13" s="68"/>
      <c r="E13" s="68"/>
      <c r="F13" s="68"/>
      <c r="G13" s="68"/>
      <c r="H13" s="68"/>
      <c r="I13" s="68"/>
      <c r="J13" s="69"/>
    </row>
    <row r="29" ht="12.75">
      <c r="C29" t="s">
        <v>29</v>
      </c>
    </row>
    <row r="30" ht="12.75">
      <c r="C30" t="s">
        <v>30</v>
      </c>
    </row>
  </sheetData>
  <mergeCells count="3">
    <mergeCell ref="J1:J3"/>
    <mergeCell ref="B2:H2"/>
    <mergeCell ref="I1:I3"/>
  </mergeCells>
  <printOptions/>
  <pageMargins left="0.75" right="0.69" top="0.71" bottom="0.75" header="0.29" footer="0"/>
  <pageSetup horizontalDpi="300" verticalDpi="300" orientation="portrait" paperSize="9" r:id="rId4"/>
  <headerFooter alignWithMargins="0">
    <oddHeader>&amp;LRedegørelse til brug for rammeaftale
 med Region Hovedstaden&amp;C&amp;A&amp;RSide &amp;P .
&amp;"Times New Roman,Fed"&amp;11EFTERSPØRGSEL</oddHeader>
  </headerFooter>
  <legacyDrawing r:id="rId3"/>
  <oleObjects>
    <oleObject progId="Word.Document.8" shapeId="1186213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3">
      <selection activeCell="M26" sqref="M26"/>
    </sheetView>
  </sheetViews>
  <sheetFormatPr defaultColWidth="9.33203125" defaultRowHeight="12.75"/>
  <cols>
    <col min="1" max="1" width="2" style="0" customWidth="1"/>
    <col min="2" max="2" width="3.5" style="0" customWidth="1"/>
    <col min="3" max="3" width="42.16015625" style="0" customWidth="1"/>
    <col min="4" max="4" width="8.66015625" style="0" customWidth="1"/>
    <col min="5" max="5" width="6.5" style="0" customWidth="1"/>
    <col min="6" max="6" width="11" style="0" customWidth="1"/>
    <col min="7" max="9" width="6.16015625" style="0" customWidth="1"/>
    <col min="10" max="10" width="3" style="0" customWidth="1"/>
  </cols>
  <sheetData>
    <row r="1" spans="1:10" ht="20.25" customHeight="1">
      <c r="A1" s="20" t="s">
        <v>33</v>
      </c>
      <c r="B1" s="21"/>
      <c r="C1" s="21"/>
      <c r="D1" s="21"/>
      <c r="E1" s="21"/>
      <c r="F1" s="22"/>
      <c r="G1" s="22"/>
      <c r="H1" s="22"/>
      <c r="I1" s="102" t="s">
        <v>7</v>
      </c>
      <c r="J1" s="97" t="str">
        <f>Indledning!C3</f>
        <v>Københavns</v>
      </c>
    </row>
    <row r="2" spans="1:10" ht="34.5" customHeight="1">
      <c r="A2" s="23"/>
      <c r="B2" s="100" t="s">
        <v>34</v>
      </c>
      <c r="C2" s="105"/>
      <c r="D2" s="105"/>
      <c r="E2" s="105"/>
      <c r="F2" s="105"/>
      <c r="G2" s="105"/>
      <c r="H2" s="105"/>
      <c r="I2" s="103"/>
      <c r="J2" s="98"/>
    </row>
    <row r="3" spans="1:10" ht="21" thickBot="1">
      <c r="A3" s="24"/>
      <c r="B3" s="25" t="s">
        <v>35</v>
      </c>
      <c r="C3" s="26"/>
      <c r="D3" s="26"/>
      <c r="E3" s="26"/>
      <c r="F3" s="26"/>
      <c r="G3" s="26"/>
      <c r="H3" s="26"/>
      <c r="I3" s="104"/>
      <c r="J3" s="99"/>
    </row>
    <row r="4" spans="1:10" ht="51">
      <c r="A4" s="6"/>
      <c r="B4" s="7"/>
      <c r="C4" s="27" t="s">
        <v>2</v>
      </c>
      <c r="D4" s="28" t="s">
        <v>10</v>
      </c>
      <c r="E4" s="28" t="s">
        <v>11</v>
      </c>
      <c r="F4" s="29" t="s">
        <v>12</v>
      </c>
      <c r="G4" s="30"/>
      <c r="H4" s="30"/>
      <c r="I4" s="31"/>
      <c r="J4" s="32"/>
    </row>
    <row r="5" spans="1:10" ht="12.75">
      <c r="A5" s="15"/>
      <c r="B5" s="16"/>
      <c r="C5" s="33" t="s">
        <v>13</v>
      </c>
      <c r="D5" s="34">
        <v>2006</v>
      </c>
      <c r="E5" s="34">
        <v>2007</v>
      </c>
      <c r="F5" s="35">
        <v>2008</v>
      </c>
      <c r="G5" s="34">
        <v>2009</v>
      </c>
      <c r="H5" s="34">
        <v>2010</v>
      </c>
      <c r="I5" s="36">
        <v>2011</v>
      </c>
      <c r="J5" s="37"/>
    </row>
    <row r="6" spans="1:10" ht="12.75">
      <c r="A6" s="38"/>
      <c r="B6" s="39" t="s">
        <v>14</v>
      </c>
      <c r="C6" s="40" t="s">
        <v>15</v>
      </c>
      <c r="D6" s="41">
        <v>0</v>
      </c>
      <c r="E6" s="40">
        <v>377</v>
      </c>
      <c r="F6" s="42">
        <v>377</v>
      </c>
      <c r="G6" s="40">
        <v>377</v>
      </c>
      <c r="H6" s="41">
        <v>377</v>
      </c>
      <c r="I6" s="41">
        <v>377</v>
      </c>
      <c r="J6" s="37"/>
    </row>
    <row r="7" spans="1:10" ht="39" customHeight="1">
      <c r="A7" s="37"/>
      <c r="B7" s="43" t="s">
        <v>16</v>
      </c>
      <c r="C7" s="44" t="s">
        <v>47</v>
      </c>
      <c r="D7" s="45">
        <v>0</v>
      </c>
      <c r="E7" s="46">
        <v>377</v>
      </c>
      <c r="F7" s="47">
        <v>377</v>
      </c>
      <c r="G7" s="46">
        <v>377</v>
      </c>
      <c r="H7" s="45">
        <v>377</v>
      </c>
      <c r="I7" s="45">
        <v>377</v>
      </c>
      <c r="J7" s="37"/>
    </row>
    <row r="8" spans="1:10" ht="12.75" customHeight="1">
      <c r="A8" s="37"/>
      <c r="B8" s="43" t="s">
        <v>17</v>
      </c>
      <c r="C8" s="44" t="s">
        <v>18</v>
      </c>
      <c r="D8" s="45"/>
      <c r="E8" s="46"/>
      <c r="F8" s="47"/>
      <c r="G8" s="46"/>
      <c r="H8" s="45"/>
      <c r="I8" s="45"/>
      <c r="J8" s="37"/>
    </row>
    <row r="9" spans="1:10" ht="26.25" customHeight="1">
      <c r="A9" s="37"/>
      <c r="B9" s="43" t="s">
        <v>19</v>
      </c>
      <c r="C9" s="44" t="s">
        <v>20</v>
      </c>
      <c r="D9" s="45"/>
      <c r="E9" s="46"/>
      <c r="F9" s="47"/>
      <c r="G9" s="46"/>
      <c r="H9" s="45"/>
      <c r="I9" s="45"/>
      <c r="J9" s="37"/>
    </row>
    <row r="10" spans="1:10" ht="12.75" customHeight="1">
      <c r="A10" s="37"/>
      <c r="B10" s="43" t="s">
        <v>21</v>
      </c>
      <c r="C10" s="44" t="s">
        <v>22</v>
      </c>
      <c r="D10" s="45"/>
      <c r="E10" s="46"/>
      <c r="F10" s="47"/>
      <c r="G10" s="46"/>
      <c r="H10" s="45"/>
      <c r="I10" s="45"/>
      <c r="J10" s="37"/>
    </row>
    <row r="11" spans="1:10" ht="12.75" customHeight="1">
      <c r="A11" s="37"/>
      <c r="B11" s="43" t="s">
        <v>23</v>
      </c>
      <c r="C11" s="44" t="s">
        <v>24</v>
      </c>
      <c r="D11" s="45"/>
      <c r="E11" s="46"/>
      <c r="F11" s="47"/>
      <c r="G11" s="46"/>
      <c r="H11" s="45"/>
      <c r="I11" s="45"/>
      <c r="J11" s="37"/>
    </row>
    <row r="12" spans="1:10" ht="26.25" customHeight="1" thickBot="1">
      <c r="A12" s="52"/>
      <c r="B12" s="43" t="s">
        <v>25</v>
      </c>
      <c r="C12" s="48" t="s">
        <v>48</v>
      </c>
      <c r="D12" s="45">
        <f aca="true" t="shared" si="0" ref="D12:I12">D6-SUM(D7:D11)</f>
        <v>0</v>
      </c>
      <c r="E12" s="49">
        <f t="shared" si="0"/>
        <v>0</v>
      </c>
      <c r="F12" s="50">
        <f t="shared" si="0"/>
        <v>0</v>
      </c>
      <c r="G12" s="51">
        <f t="shared" si="0"/>
        <v>0</v>
      </c>
      <c r="H12" s="45">
        <f t="shared" si="0"/>
        <v>0</v>
      </c>
      <c r="I12" s="45">
        <f t="shared" si="0"/>
        <v>0</v>
      </c>
      <c r="J12" s="52"/>
    </row>
    <row r="13" spans="1:10" ht="12.75">
      <c r="A13" s="67"/>
      <c r="B13" s="68"/>
      <c r="C13" s="68"/>
      <c r="D13" s="68"/>
      <c r="E13" s="68"/>
      <c r="F13" s="68"/>
      <c r="G13" s="68"/>
      <c r="H13" s="68"/>
      <c r="I13" s="68"/>
      <c r="J13" s="69"/>
    </row>
    <row r="29" ht="12.75">
      <c r="C29" t="s">
        <v>29</v>
      </c>
    </row>
    <row r="30" ht="12.75">
      <c r="C30" t="s">
        <v>30</v>
      </c>
    </row>
  </sheetData>
  <mergeCells count="3">
    <mergeCell ref="J1:J3"/>
    <mergeCell ref="B2:H2"/>
    <mergeCell ref="I1:I3"/>
  </mergeCells>
  <printOptions/>
  <pageMargins left="0.75" right="0.69" top="0.71" bottom="0.75" header="0.29" footer="0"/>
  <pageSetup horizontalDpi="300" verticalDpi="300" orientation="portrait" paperSize="9" r:id="rId4"/>
  <headerFooter alignWithMargins="0">
    <oddHeader>&amp;LRedegørelse til brug for rammeaftale
 med Region Hovedstaden&amp;C&amp;A&amp;RSide &amp;P .
&amp;"Times New Roman,Fed"&amp;11EFTERSPØRGSEL</oddHeader>
  </headerFooter>
  <legacyDrawing r:id="rId3"/>
  <oleObjects>
    <oleObject progId="Word.Document.8" shapeId="1186214" r:id="rId2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31">
      <selection activeCell="M26" sqref="M26"/>
    </sheetView>
  </sheetViews>
  <sheetFormatPr defaultColWidth="9.33203125" defaultRowHeight="12.75"/>
  <cols>
    <col min="1" max="1" width="2" style="0" customWidth="1"/>
    <col min="2" max="2" width="3.5" style="0" customWidth="1"/>
    <col min="3" max="3" width="42.16015625" style="0" customWidth="1"/>
    <col min="4" max="4" width="8.66015625" style="0" customWidth="1"/>
    <col min="5" max="5" width="6.5" style="0" customWidth="1"/>
    <col min="6" max="6" width="11" style="0" customWidth="1"/>
    <col min="7" max="9" width="6.16015625" style="0" customWidth="1"/>
    <col min="10" max="10" width="3" style="0" customWidth="1"/>
  </cols>
  <sheetData>
    <row r="1" spans="1:10" ht="20.25" customHeight="1">
      <c r="A1" s="20" t="s">
        <v>36</v>
      </c>
      <c r="B1" s="21"/>
      <c r="C1" s="21"/>
      <c r="D1" s="21"/>
      <c r="E1" s="21"/>
      <c r="F1" s="22"/>
      <c r="G1" s="22"/>
      <c r="H1" s="22"/>
      <c r="I1" s="102" t="s">
        <v>7</v>
      </c>
      <c r="J1" s="97" t="str">
        <f>Indledning!C3</f>
        <v>Københavns</v>
      </c>
    </row>
    <row r="2" spans="1:10" ht="34.5" customHeight="1">
      <c r="A2" s="23"/>
      <c r="B2" s="100" t="s">
        <v>37</v>
      </c>
      <c r="C2" s="105"/>
      <c r="D2" s="105"/>
      <c r="E2" s="105"/>
      <c r="F2" s="105"/>
      <c r="G2" s="105"/>
      <c r="H2" s="105"/>
      <c r="I2" s="103"/>
      <c r="J2" s="98"/>
    </row>
    <row r="3" spans="1:10" ht="21" thickBot="1">
      <c r="A3" s="24"/>
      <c r="B3" s="25" t="s">
        <v>38</v>
      </c>
      <c r="C3" s="26"/>
      <c r="D3" s="26"/>
      <c r="E3" s="26"/>
      <c r="F3" s="26"/>
      <c r="G3" s="26"/>
      <c r="H3" s="26"/>
      <c r="I3" s="104"/>
      <c r="J3" s="99"/>
    </row>
    <row r="4" spans="1:10" ht="51">
      <c r="A4" s="6"/>
      <c r="B4" s="7"/>
      <c r="C4" s="27" t="s">
        <v>2</v>
      </c>
      <c r="D4" s="28" t="s">
        <v>10</v>
      </c>
      <c r="E4" s="28" t="s">
        <v>11</v>
      </c>
      <c r="F4" s="29" t="s">
        <v>12</v>
      </c>
      <c r="G4" s="30"/>
      <c r="H4" s="30"/>
      <c r="I4" s="31"/>
      <c r="J4" s="32"/>
    </row>
    <row r="5" spans="1:10" ht="12.75">
      <c r="A5" s="15"/>
      <c r="B5" s="16"/>
      <c r="C5" s="33" t="s">
        <v>13</v>
      </c>
      <c r="D5" s="34">
        <v>2006</v>
      </c>
      <c r="E5" s="34">
        <v>2007</v>
      </c>
      <c r="F5" s="35">
        <v>2008</v>
      </c>
      <c r="G5" s="34">
        <v>2009</v>
      </c>
      <c r="H5" s="34">
        <v>2010</v>
      </c>
      <c r="I5" s="36">
        <v>2011</v>
      </c>
      <c r="J5" s="37"/>
    </row>
    <row r="6" spans="1:10" ht="12.75">
      <c r="A6" s="38"/>
      <c r="B6" s="39" t="s">
        <v>14</v>
      </c>
      <c r="C6" s="40" t="s">
        <v>15</v>
      </c>
      <c r="D6" s="41">
        <v>61</v>
      </c>
      <c r="E6" s="40">
        <v>65</v>
      </c>
      <c r="F6" s="42">
        <v>65</v>
      </c>
      <c r="G6" s="40">
        <v>65</v>
      </c>
      <c r="H6" s="41">
        <v>65</v>
      </c>
      <c r="I6" s="41">
        <v>65</v>
      </c>
      <c r="J6" s="37"/>
    </row>
    <row r="7" spans="1:10" ht="39" customHeight="1">
      <c r="A7" s="37"/>
      <c r="B7" s="43" t="s">
        <v>16</v>
      </c>
      <c r="C7" s="44" t="s">
        <v>47</v>
      </c>
      <c r="D7" s="45">
        <v>61</v>
      </c>
      <c r="E7" s="46">
        <v>65</v>
      </c>
      <c r="F7" s="47">
        <v>65</v>
      </c>
      <c r="G7" s="46">
        <v>65</v>
      </c>
      <c r="H7" s="45">
        <v>65</v>
      </c>
      <c r="I7" s="45">
        <v>65</v>
      </c>
      <c r="J7" s="37"/>
    </row>
    <row r="8" spans="1:10" ht="12.75" customHeight="1">
      <c r="A8" s="37"/>
      <c r="B8" s="43" t="s">
        <v>17</v>
      </c>
      <c r="C8" s="44" t="s">
        <v>18</v>
      </c>
      <c r="D8" s="45"/>
      <c r="E8" s="46"/>
      <c r="F8" s="47"/>
      <c r="G8" s="46"/>
      <c r="H8" s="45"/>
      <c r="I8" s="45"/>
      <c r="J8" s="37"/>
    </row>
    <row r="9" spans="1:10" ht="26.25" customHeight="1">
      <c r="A9" s="37"/>
      <c r="B9" s="43" t="s">
        <v>19</v>
      </c>
      <c r="C9" s="44" t="s">
        <v>20</v>
      </c>
      <c r="D9" s="45"/>
      <c r="E9" s="46"/>
      <c r="F9" s="47"/>
      <c r="G9" s="46"/>
      <c r="H9" s="45"/>
      <c r="I9" s="45"/>
      <c r="J9" s="37"/>
    </row>
    <row r="10" spans="1:10" ht="12.75" customHeight="1">
      <c r="A10" s="37"/>
      <c r="B10" s="43" t="s">
        <v>21</v>
      </c>
      <c r="C10" s="44" t="s">
        <v>22</v>
      </c>
      <c r="D10" s="45"/>
      <c r="E10" s="46"/>
      <c r="F10" s="47"/>
      <c r="G10" s="46"/>
      <c r="H10" s="45"/>
      <c r="I10" s="45"/>
      <c r="J10" s="37"/>
    </row>
    <row r="11" spans="1:10" ht="12.75" customHeight="1">
      <c r="A11" s="37"/>
      <c r="B11" s="43" t="s">
        <v>23</v>
      </c>
      <c r="C11" s="44" t="s">
        <v>24</v>
      </c>
      <c r="D11" s="45"/>
      <c r="E11" s="46"/>
      <c r="F11" s="47"/>
      <c r="G11" s="46"/>
      <c r="H11" s="45"/>
      <c r="I11" s="45"/>
      <c r="J11" s="37"/>
    </row>
    <row r="12" spans="1:10" ht="26.25" customHeight="1" thickBot="1">
      <c r="A12" s="52"/>
      <c r="B12" s="43" t="s">
        <v>25</v>
      </c>
      <c r="C12" s="48" t="s">
        <v>48</v>
      </c>
      <c r="D12" s="45">
        <f aca="true" t="shared" si="0" ref="D12:I12">D6-SUM(D7:D11)</f>
        <v>0</v>
      </c>
      <c r="E12" s="49">
        <f t="shared" si="0"/>
        <v>0</v>
      </c>
      <c r="F12" s="50">
        <f t="shared" si="0"/>
        <v>0</v>
      </c>
      <c r="G12" s="51">
        <f t="shared" si="0"/>
        <v>0</v>
      </c>
      <c r="H12" s="45">
        <f t="shared" si="0"/>
        <v>0</v>
      </c>
      <c r="I12" s="45">
        <f t="shared" si="0"/>
        <v>0</v>
      </c>
      <c r="J12" s="52"/>
    </row>
    <row r="13" spans="1:10" ht="21" thickBot="1">
      <c r="A13" s="56"/>
      <c r="B13" s="64" t="s">
        <v>39</v>
      </c>
      <c r="C13" s="56"/>
      <c r="D13" s="56"/>
      <c r="E13" s="56"/>
      <c r="F13" s="56"/>
      <c r="G13" s="56"/>
      <c r="H13" s="56"/>
      <c r="I13" s="56"/>
      <c r="J13" s="56"/>
    </row>
    <row r="14" spans="1:10" ht="38.25">
      <c r="A14" s="2"/>
      <c r="B14" s="3"/>
      <c r="C14" s="58" t="s">
        <v>2</v>
      </c>
      <c r="D14" s="59" t="s">
        <v>10</v>
      </c>
      <c r="E14" s="60" t="s">
        <v>11</v>
      </c>
      <c r="F14" s="61" t="s">
        <v>12</v>
      </c>
      <c r="G14" s="62"/>
      <c r="H14" s="62"/>
      <c r="I14" s="63"/>
      <c r="J14" s="38"/>
    </row>
    <row r="15" spans="1:10" ht="12.75">
      <c r="A15" s="15"/>
      <c r="B15" s="16"/>
      <c r="C15" s="33" t="s">
        <v>40</v>
      </c>
      <c r="D15" s="34">
        <v>2006</v>
      </c>
      <c r="E15" s="34">
        <v>2007</v>
      </c>
      <c r="F15" s="35">
        <v>2008</v>
      </c>
      <c r="G15" s="34">
        <v>2009</v>
      </c>
      <c r="H15" s="34">
        <v>2010</v>
      </c>
      <c r="I15" s="36">
        <v>2011</v>
      </c>
      <c r="J15" s="52"/>
    </row>
    <row r="16" spans="1:10" ht="12.75">
      <c r="A16" s="38"/>
      <c r="B16" s="39" t="s">
        <v>14</v>
      </c>
      <c r="C16" s="40" t="s">
        <v>15</v>
      </c>
      <c r="D16" s="41"/>
      <c r="E16" s="40"/>
      <c r="F16" s="42"/>
      <c r="G16" s="40"/>
      <c r="H16" s="41"/>
      <c r="I16" s="41"/>
      <c r="J16" s="37"/>
    </row>
    <row r="17" spans="1:10" ht="39" customHeight="1">
      <c r="A17" s="37"/>
      <c r="B17" s="43" t="s">
        <v>16</v>
      </c>
      <c r="C17" s="44" t="s">
        <v>47</v>
      </c>
      <c r="D17" s="45"/>
      <c r="E17" s="46"/>
      <c r="F17" s="47"/>
      <c r="G17" s="46"/>
      <c r="H17" s="45"/>
      <c r="I17" s="45"/>
      <c r="J17" s="37"/>
    </row>
    <row r="18" spans="1:10" ht="12.75" customHeight="1">
      <c r="A18" s="37"/>
      <c r="B18" s="43" t="s">
        <v>17</v>
      </c>
      <c r="C18" s="44" t="s">
        <v>18</v>
      </c>
      <c r="D18" s="45"/>
      <c r="E18" s="46"/>
      <c r="F18" s="47"/>
      <c r="G18" s="46"/>
      <c r="H18" s="45"/>
      <c r="I18" s="45"/>
      <c r="J18" s="37"/>
    </row>
    <row r="19" spans="1:10" ht="26.25" customHeight="1">
      <c r="A19" s="37"/>
      <c r="B19" s="43" t="s">
        <v>19</v>
      </c>
      <c r="C19" s="44" t="s">
        <v>20</v>
      </c>
      <c r="D19" s="45"/>
      <c r="E19" s="46"/>
      <c r="F19" s="47"/>
      <c r="G19" s="46"/>
      <c r="H19" s="45"/>
      <c r="I19" s="45"/>
      <c r="J19" s="37"/>
    </row>
    <row r="20" spans="1:10" ht="12.75" customHeight="1">
      <c r="A20" s="37"/>
      <c r="B20" s="43" t="s">
        <v>21</v>
      </c>
      <c r="C20" s="44" t="s">
        <v>22</v>
      </c>
      <c r="D20" s="45"/>
      <c r="E20" s="46"/>
      <c r="F20" s="47"/>
      <c r="G20" s="46"/>
      <c r="H20" s="45"/>
      <c r="I20" s="45"/>
      <c r="J20" s="37"/>
    </row>
    <row r="21" spans="1:10" ht="12.75" customHeight="1">
      <c r="A21" s="37"/>
      <c r="B21" s="43" t="s">
        <v>23</v>
      </c>
      <c r="C21" s="44" t="s">
        <v>24</v>
      </c>
      <c r="D21" s="45"/>
      <c r="E21" s="46"/>
      <c r="F21" s="47"/>
      <c r="G21" s="46"/>
      <c r="H21" s="45"/>
      <c r="I21" s="45"/>
      <c r="J21" s="37"/>
    </row>
    <row r="22" spans="1:10" ht="26.25" customHeight="1" thickBot="1">
      <c r="A22" s="52"/>
      <c r="B22" s="43" t="s">
        <v>25</v>
      </c>
      <c r="C22" s="48" t="s">
        <v>48</v>
      </c>
      <c r="D22" s="45">
        <f aca="true" t="shared" si="1" ref="D22:I22">D16-SUM(D17:D21)</f>
        <v>0</v>
      </c>
      <c r="E22" s="49">
        <f t="shared" si="1"/>
        <v>0</v>
      </c>
      <c r="F22" s="50">
        <f t="shared" si="1"/>
        <v>0</v>
      </c>
      <c r="G22" s="51">
        <f t="shared" si="1"/>
        <v>0</v>
      </c>
      <c r="H22" s="45">
        <f t="shared" si="1"/>
        <v>0</v>
      </c>
      <c r="I22" s="45">
        <f t="shared" si="1"/>
        <v>0</v>
      </c>
      <c r="J22" s="52"/>
    </row>
    <row r="23" spans="1:10" ht="21" thickBot="1">
      <c r="A23" s="56"/>
      <c r="B23" s="64" t="s">
        <v>41</v>
      </c>
      <c r="C23" s="56"/>
      <c r="D23" s="56"/>
      <c r="E23" s="56"/>
      <c r="F23" s="56"/>
      <c r="G23" s="56"/>
      <c r="H23" s="56"/>
      <c r="I23" s="56"/>
      <c r="J23" s="56"/>
    </row>
    <row r="24" spans="1:10" ht="38.25">
      <c r="A24" s="2"/>
      <c r="B24" s="3"/>
      <c r="C24" s="58" t="s">
        <v>2</v>
      </c>
      <c r="D24" s="59" t="s">
        <v>10</v>
      </c>
      <c r="E24" s="60" t="s">
        <v>11</v>
      </c>
      <c r="F24" s="61" t="s">
        <v>12</v>
      </c>
      <c r="G24" s="62"/>
      <c r="H24" s="62"/>
      <c r="I24" s="63"/>
      <c r="J24" s="38"/>
    </row>
    <row r="25" spans="1:10" ht="12.75">
      <c r="A25" s="15"/>
      <c r="B25" s="16"/>
      <c r="C25" s="33" t="s">
        <v>42</v>
      </c>
      <c r="D25" s="34">
        <v>2006</v>
      </c>
      <c r="E25" s="34">
        <v>2007</v>
      </c>
      <c r="F25" s="35">
        <v>2008</v>
      </c>
      <c r="G25" s="34">
        <v>2009</v>
      </c>
      <c r="H25" s="34">
        <v>2010</v>
      </c>
      <c r="I25" s="36">
        <v>2011</v>
      </c>
      <c r="J25" s="52"/>
    </row>
    <row r="26" spans="1:10" ht="12.75">
      <c r="A26" s="38"/>
      <c r="B26" s="39" t="s">
        <v>14</v>
      </c>
      <c r="C26" s="40" t="s">
        <v>15</v>
      </c>
      <c r="D26" s="41">
        <v>48</v>
      </c>
      <c r="E26" s="40">
        <v>55</v>
      </c>
      <c r="F26" s="42">
        <v>55</v>
      </c>
      <c r="G26" s="40">
        <v>55</v>
      </c>
      <c r="H26" s="41">
        <v>55</v>
      </c>
      <c r="I26" s="41">
        <v>55</v>
      </c>
      <c r="J26" s="37"/>
    </row>
    <row r="27" spans="1:10" ht="39" customHeight="1">
      <c r="A27" s="37"/>
      <c r="B27" s="43" t="s">
        <v>16</v>
      </c>
      <c r="C27" s="44" t="s">
        <v>47</v>
      </c>
      <c r="D27" s="45">
        <v>48</v>
      </c>
      <c r="E27" s="46">
        <v>55</v>
      </c>
      <c r="F27" s="47">
        <v>55</v>
      </c>
      <c r="G27" s="46">
        <v>55</v>
      </c>
      <c r="H27" s="45">
        <v>55</v>
      </c>
      <c r="I27" s="45">
        <v>55</v>
      </c>
      <c r="J27" s="37"/>
    </row>
    <row r="28" spans="1:10" ht="12.75" customHeight="1">
      <c r="A28" s="37"/>
      <c r="B28" s="43" t="s">
        <v>17</v>
      </c>
      <c r="C28" s="44" t="s">
        <v>18</v>
      </c>
      <c r="D28" s="45"/>
      <c r="E28" s="46"/>
      <c r="F28" s="47"/>
      <c r="G28" s="46"/>
      <c r="H28" s="45"/>
      <c r="I28" s="45"/>
      <c r="J28" s="37"/>
    </row>
    <row r="29" spans="1:10" ht="26.25" customHeight="1">
      <c r="A29" s="37"/>
      <c r="B29" s="43" t="s">
        <v>19</v>
      </c>
      <c r="C29" s="44" t="s">
        <v>20</v>
      </c>
      <c r="D29" s="45"/>
      <c r="E29" s="46"/>
      <c r="F29" s="47"/>
      <c r="G29" s="46"/>
      <c r="H29" s="45"/>
      <c r="I29" s="45"/>
      <c r="J29" s="37"/>
    </row>
    <row r="30" spans="1:10" ht="12.75" customHeight="1">
      <c r="A30" s="37"/>
      <c r="B30" s="43" t="s">
        <v>21</v>
      </c>
      <c r="C30" s="44" t="s">
        <v>22</v>
      </c>
      <c r="D30" s="45"/>
      <c r="E30" s="46"/>
      <c r="F30" s="47"/>
      <c r="G30" s="46"/>
      <c r="H30" s="45"/>
      <c r="I30" s="45"/>
      <c r="J30" s="37"/>
    </row>
    <row r="31" spans="1:10" ht="12.75" customHeight="1">
      <c r="A31" s="37"/>
      <c r="B31" s="43" t="s">
        <v>23</v>
      </c>
      <c r="C31" s="44" t="s">
        <v>24</v>
      </c>
      <c r="D31" s="45"/>
      <c r="E31" s="46"/>
      <c r="F31" s="47"/>
      <c r="G31" s="46"/>
      <c r="H31" s="45"/>
      <c r="I31" s="45"/>
      <c r="J31" s="37"/>
    </row>
    <row r="32" spans="1:10" ht="26.25" thickBot="1">
      <c r="A32" s="52"/>
      <c r="B32" s="66" t="s">
        <v>25</v>
      </c>
      <c r="C32" s="48" t="s">
        <v>48</v>
      </c>
      <c r="D32" s="45">
        <f aca="true" t="shared" si="2" ref="D32:I32">D26-SUM(D27:D31)</f>
        <v>0</v>
      </c>
      <c r="E32" s="49">
        <f t="shared" si="2"/>
        <v>0</v>
      </c>
      <c r="F32" s="50">
        <f t="shared" si="2"/>
        <v>0</v>
      </c>
      <c r="G32" s="51">
        <f t="shared" si="2"/>
        <v>0</v>
      </c>
      <c r="H32" s="45">
        <f t="shared" si="2"/>
        <v>0</v>
      </c>
      <c r="I32" s="45">
        <f t="shared" si="2"/>
        <v>0</v>
      </c>
      <c r="J32" s="37"/>
    </row>
    <row r="33" spans="1:10" ht="12.75">
      <c r="A33" s="67"/>
      <c r="B33" s="68"/>
      <c r="C33" s="68"/>
      <c r="D33" s="68"/>
      <c r="E33" s="68"/>
      <c r="F33" s="68"/>
      <c r="G33" s="68"/>
      <c r="H33" s="68"/>
      <c r="I33" s="68"/>
      <c r="J33" s="69"/>
    </row>
  </sheetData>
  <mergeCells count="3">
    <mergeCell ref="J1:J3"/>
    <mergeCell ref="B2:H2"/>
    <mergeCell ref="I1:I3"/>
  </mergeCells>
  <printOptions/>
  <pageMargins left="0.75" right="0.69" top="0.71" bottom="0.75" header="0.29" footer="0"/>
  <pageSetup horizontalDpi="300" verticalDpi="300" orientation="portrait" paperSize="9" r:id="rId4"/>
  <headerFooter alignWithMargins="0">
    <oddHeader>&amp;LRedegørelse til brug for rammeaftale
 med Region Hovedstaden&amp;C&amp;A&amp;RSide &amp;P .
&amp;"Times New Roman,Fed"&amp;11EFTERSPØRGSEL</oddHeader>
  </headerFooter>
  <legacyDrawing r:id="rId3"/>
  <oleObjects>
    <oleObject progId="Word.Document.8" shapeId="1186215" r:id="rId2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34">
      <selection activeCell="M26" sqref="M26"/>
    </sheetView>
  </sheetViews>
  <sheetFormatPr defaultColWidth="9.33203125" defaultRowHeight="12.75"/>
  <cols>
    <col min="1" max="1" width="2" style="0" customWidth="1"/>
    <col min="2" max="2" width="3.5" style="0" customWidth="1"/>
    <col min="3" max="3" width="42.16015625" style="0" customWidth="1"/>
    <col min="4" max="4" width="8.66015625" style="0" customWidth="1"/>
    <col min="5" max="5" width="6.5" style="0" customWidth="1"/>
    <col min="6" max="6" width="11" style="0" customWidth="1"/>
    <col min="7" max="9" width="6.16015625" style="0" customWidth="1"/>
    <col min="10" max="10" width="3" style="0" customWidth="1"/>
  </cols>
  <sheetData>
    <row r="1" spans="1:10" ht="20.25" customHeight="1">
      <c r="A1" s="20" t="s">
        <v>43</v>
      </c>
      <c r="B1" s="21"/>
      <c r="C1" s="21"/>
      <c r="D1" s="21"/>
      <c r="E1" s="21"/>
      <c r="F1" s="22"/>
      <c r="G1" s="22"/>
      <c r="H1" s="22"/>
      <c r="I1" s="102" t="s">
        <v>7</v>
      </c>
      <c r="J1" s="97" t="str">
        <f>Indledning!C3</f>
        <v>Københavns</v>
      </c>
    </row>
    <row r="2" spans="1:10" ht="34.5" customHeight="1">
      <c r="A2" s="23"/>
      <c r="B2" s="100" t="s">
        <v>44</v>
      </c>
      <c r="C2" s="105"/>
      <c r="D2" s="105"/>
      <c r="E2" s="105"/>
      <c r="F2" s="105"/>
      <c r="G2" s="105"/>
      <c r="H2" s="105"/>
      <c r="I2" s="103"/>
      <c r="J2" s="98"/>
    </row>
    <row r="3" spans="1:10" ht="21" thickBot="1">
      <c r="A3" s="24"/>
      <c r="B3" s="25" t="s">
        <v>38</v>
      </c>
      <c r="C3" s="26"/>
      <c r="D3" s="26"/>
      <c r="E3" s="26"/>
      <c r="F3" s="26"/>
      <c r="G3" s="26"/>
      <c r="H3" s="26"/>
      <c r="I3" s="104"/>
      <c r="J3" s="99"/>
    </row>
    <row r="4" spans="1:10" ht="51">
      <c r="A4" s="6"/>
      <c r="B4" s="7"/>
      <c r="C4" s="27" t="s">
        <v>2</v>
      </c>
      <c r="D4" s="28" t="s">
        <v>10</v>
      </c>
      <c r="E4" s="28" t="s">
        <v>11</v>
      </c>
      <c r="F4" s="29" t="s">
        <v>12</v>
      </c>
      <c r="G4" s="30"/>
      <c r="H4" s="30"/>
      <c r="I4" s="31"/>
      <c r="J4" s="32"/>
    </row>
    <row r="5" spans="1:10" ht="12.75">
      <c r="A5" s="15"/>
      <c r="B5" s="16"/>
      <c r="C5" s="33" t="s">
        <v>13</v>
      </c>
      <c r="D5" s="34">
        <v>2006</v>
      </c>
      <c r="E5" s="34">
        <v>2007</v>
      </c>
      <c r="F5" s="35">
        <v>2008</v>
      </c>
      <c r="G5" s="34">
        <v>2009</v>
      </c>
      <c r="H5" s="34">
        <v>2010</v>
      </c>
      <c r="I5" s="36">
        <v>2011</v>
      </c>
      <c r="J5" s="37"/>
    </row>
    <row r="6" spans="1:10" ht="12.75">
      <c r="A6" s="38"/>
      <c r="B6" s="39" t="s">
        <v>14</v>
      </c>
      <c r="C6" s="40" t="s">
        <v>15</v>
      </c>
      <c r="D6" s="41">
        <v>28</v>
      </c>
      <c r="E6" s="40">
        <v>31</v>
      </c>
      <c r="F6" s="42">
        <v>31</v>
      </c>
      <c r="G6" s="40">
        <v>31</v>
      </c>
      <c r="H6" s="41">
        <v>31</v>
      </c>
      <c r="I6" s="41">
        <v>31</v>
      </c>
      <c r="J6" s="37"/>
    </row>
    <row r="7" spans="1:10" ht="39" customHeight="1">
      <c r="A7" s="37"/>
      <c r="B7" s="43" t="s">
        <v>16</v>
      </c>
      <c r="C7" s="44" t="s">
        <v>47</v>
      </c>
      <c r="D7" s="45">
        <v>28</v>
      </c>
      <c r="E7" s="46">
        <v>31</v>
      </c>
      <c r="F7" s="47">
        <v>31</v>
      </c>
      <c r="G7" s="46">
        <v>31</v>
      </c>
      <c r="H7" s="45">
        <v>31</v>
      </c>
      <c r="I7" s="45">
        <v>31</v>
      </c>
      <c r="J7" s="37"/>
    </row>
    <row r="8" spans="1:10" ht="12.75" customHeight="1">
      <c r="A8" s="37"/>
      <c r="B8" s="43" t="s">
        <v>17</v>
      </c>
      <c r="C8" s="44" t="s">
        <v>18</v>
      </c>
      <c r="D8" s="45"/>
      <c r="E8" s="46"/>
      <c r="F8" s="47"/>
      <c r="G8" s="46"/>
      <c r="H8" s="45"/>
      <c r="I8" s="45"/>
      <c r="J8" s="37"/>
    </row>
    <row r="9" spans="1:12" ht="26.25" customHeight="1">
      <c r="A9" s="37"/>
      <c r="B9" s="43" t="s">
        <v>19</v>
      </c>
      <c r="C9" s="44" t="s">
        <v>20</v>
      </c>
      <c r="D9" s="45"/>
      <c r="E9" s="46"/>
      <c r="F9" s="47"/>
      <c r="G9" s="46"/>
      <c r="H9" s="45"/>
      <c r="I9" s="45"/>
      <c r="J9" s="37"/>
      <c r="L9" t="s">
        <v>45</v>
      </c>
    </row>
    <row r="10" spans="1:10" ht="12.75" customHeight="1">
      <c r="A10" s="37"/>
      <c r="B10" s="43" t="s">
        <v>21</v>
      </c>
      <c r="C10" s="44" t="s">
        <v>22</v>
      </c>
      <c r="D10" s="45"/>
      <c r="E10" s="46"/>
      <c r="F10" s="47"/>
      <c r="G10" s="46"/>
      <c r="H10" s="45"/>
      <c r="I10" s="45"/>
      <c r="J10" s="37"/>
    </row>
    <row r="11" spans="1:10" ht="12.75" customHeight="1">
      <c r="A11" s="37"/>
      <c r="B11" s="43" t="s">
        <v>23</v>
      </c>
      <c r="C11" s="44" t="s">
        <v>24</v>
      </c>
      <c r="D11" s="45"/>
      <c r="E11" s="46"/>
      <c r="F11" s="47"/>
      <c r="G11" s="46"/>
      <c r="H11" s="45"/>
      <c r="I11" s="45"/>
      <c r="J11" s="37"/>
    </row>
    <row r="12" spans="1:10" ht="26.25" customHeight="1" thickBot="1">
      <c r="A12" s="52"/>
      <c r="B12" s="43" t="s">
        <v>25</v>
      </c>
      <c r="C12" s="48" t="s">
        <v>48</v>
      </c>
      <c r="D12" s="45">
        <f aca="true" t="shared" si="0" ref="D12:I12">D6-SUM(D7:D11)</f>
        <v>0</v>
      </c>
      <c r="E12" s="49">
        <f t="shared" si="0"/>
        <v>0</v>
      </c>
      <c r="F12" s="50">
        <f t="shared" si="0"/>
        <v>0</v>
      </c>
      <c r="G12" s="51">
        <f t="shared" si="0"/>
        <v>0</v>
      </c>
      <c r="H12" s="45">
        <f t="shared" si="0"/>
        <v>0</v>
      </c>
      <c r="I12" s="45">
        <f t="shared" si="0"/>
        <v>0</v>
      </c>
      <c r="J12" s="52"/>
    </row>
    <row r="13" spans="1:10" ht="21" thickBot="1">
      <c r="A13" s="56"/>
      <c r="B13" s="64" t="s">
        <v>39</v>
      </c>
      <c r="C13" s="56"/>
      <c r="D13" s="56"/>
      <c r="E13" s="56"/>
      <c r="F13" s="56"/>
      <c r="G13" s="56"/>
      <c r="H13" s="56"/>
      <c r="I13" s="56"/>
      <c r="J13" s="56"/>
    </row>
    <row r="14" spans="1:10" ht="38.25">
      <c r="A14" s="2"/>
      <c r="B14" s="3"/>
      <c r="C14" s="58" t="s">
        <v>2</v>
      </c>
      <c r="D14" s="59" t="s">
        <v>10</v>
      </c>
      <c r="E14" s="60" t="s">
        <v>11</v>
      </c>
      <c r="F14" s="61" t="s">
        <v>12</v>
      </c>
      <c r="G14" s="62"/>
      <c r="H14" s="62"/>
      <c r="I14" s="63"/>
      <c r="J14" s="38"/>
    </row>
    <row r="15" spans="1:10" ht="12.75">
      <c r="A15" s="15"/>
      <c r="B15" s="16"/>
      <c r="C15" s="33" t="s">
        <v>46</v>
      </c>
      <c r="D15" s="34">
        <v>2006</v>
      </c>
      <c r="E15" s="34">
        <v>2007</v>
      </c>
      <c r="F15" s="35">
        <v>2008</v>
      </c>
      <c r="G15" s="34">
        <v>2009</v>
      </c>
      <c r="H15" s="34">
        <v>2010</v>
      </c>
      <c r="I15" s="36">
        <v>2011</v>
      </c>
      <c r="J15" s="52"/>
    </row>
    <row r="16" spans="1:10" ht="12.75">
      <c r="A16" s="38"/>
      <c r="B16" s="39" t="s">
        <v>14</v>
      </c>
      <c r="C16" s="40" t="s">
        <v>15</v>
      </c>
      <c r="D16" s="41"/>
      <c r="E16" s="40"/>
      <c r="F16" s="42"/>
      <c r="G16" s="40"/>
      <c r="H16" s="41"/>
      <c r="I16" s="41"/>
      <c r="J16" s="37"/>
    </row>
    <row r="17" spans="1:10" ht="39" customHeight="1">
      <c r="A17" s="37"/>
      <c r="B17" s="43" t="s">
        <v>16</v>
      </c>
      <c r="C17" s="44" t="s">
        <v>47</v>
      </c>
      <c r="D17" s="45"/>
      <c r="E17" s="46"/>
      <c r="F17" s="47"/>
      <c r="G17" s="46"/>
      <c r="H17" s="45"/>
      <c r="I17" s="45"/>
      <c r="J17" s="37"/>
    </row>
    <row r="18" spans="1:10" ht="12.75" customHeight="1">
      <c r="A18" s="37"/>
      <c r="B18" s="43" t="s">
        <v>17</v>
      </c>
      <c r="C18" s="44" t="s">
        <v>18</v>
      </c>
      <c r="D18" s="45"/>
      <c r="E18" s="46"/>
      <c r="F18" s="47"/>
      <c r="G18" s="46"/>
      <c r="H18" s="45"/>
      <c r="I18" s="45"/>
      <c r="J18" s="37"/>
    </row>
    <row r="19" spans="1:10" ht="26.25" customHeight="1">
      <c r="A19" s="37"/>
      <c r="B19" s="43" t="s">
        <v>19</v>
      </c>
      <c r="C19" s="44" t="s">
        <v>20</v>
      </c>
      <c r="D19" s="45"/>
      <c r="E19" s="46"/>
      <c r="F19" s="47"/>
      <c r="G19" s="46"/>
      <c r="H19" s="45"/>
      <c r="I19" s="45"/>
      <c r="J19" s="37"/>
    </row>
    <row r="20" spans="1:10" ht="12.75" customHeight="1">
      <c r="A20" s="37"/>
      <c r="B20" s="43" t="s">
        <v>21</v>
      </c>
      <c r="C20" s="44" t="s">
        <v>22</v>
      </c>
      <c r="D20" s="45"/>
      <c r="E20" s="46"/>
      <c r="F20" s="47"/>
      <c r="G20" s="46"/>
      <c r="H20" s="45"/>
      <c r="I20" s="45"/>
      <c r="J20" s="37"/>
    </row>
    <row r="21" spans="1:10" ht="12.75" customHeight="1">
      <c r="A21" s="37"/>
      <c r="B21" s="43" t="s">
        <v>23</v>
      </c>
      <c r="C21" s="44" t="s">
        <v>24</v>
      </c>
      <c r="D21" s="45"/>
      <c r="E21" s="46"/>
      <c r="F21" s="47"/>
      <c r="G21" s="46"/>
      <c r="H21" s="45"/>
      <c r="I21" s="45"/>
      <c r="J21" s="37"/>
    </row>
    <row r="22" spans="1:10" ht="26.25" customHeight="1" thickBot="1">
      <c r="A22" s="52"/>
      <c r="B22" s="43" t="s">
        <v>25</v>
      </c>
      <c r="C22" s="48" t="s">
        <v>48</v>
      </c>
      <c r="D22" s="45">
        <f aca="true" t="shared" si="1" ref="D22:I22">D16-SUM(D17:D21)</f>
        <v>0</v>
      </c>
      <c r="E22" s="49">
        <f t="shared" si="1"/>
        <v>0</v>
      </c>
      <c r="F22" s="50">
        <f t="shared" si="1"/>
        <v>0</v>
      </c>
      <c r="G22" s="51">
        <f t="shared" si="1"/>
        <v>0</v>
      </c>
      <c r="H22" s="45">
        <f t="shared" si="1"/>
        <v>0</v>
      </c>
      <c r="I22" s="45">
        <f t="shared" si="1"/>
        <v>0</v>
      </c>
      <c r="J22" s="52"/>
    </row>
    <row r="23" spans="1:10" ht="21" thickBot="1">
      <c r="A23" s="56"/>
      <c r="B23" s="64" t="s">
        <v>41</v>
      </c>
      <c r="C23" s="56"/>
      <c r="D23" s="56"/>
      <c r="E23" s="56"/>
      <c r="F23" s="56"/>
      <c r="G23" s="56"/>
      <c r="H23" s="56"/>
      <c r="I23" s="56"/>
      <c r="J23" s="56"/>
    </row>
    <row r="24" spans="1:10" ht="38.25">
      <c r="A24" s="2"/>
      <c r="B24" s="3"/>
      <c r="C24" s="58" t="s">
        <v>2</v>
      </c>
      <c r="D24" s="59" t="s">
        <v>10</v>
      </c>
      <c r="E24" s="60" t="s">
        <v>11</v>
      </c>
      <c r="F24" s="61" t="s">
        <v>12</v>
      </c>
      <c r="G24" s="62"/>
      <c r="H24" s="62"/>
      <c r="I24" s="63"/>
      <c r="J24" s="38"/>
    </row>
    <row r="25" spans="1:10" ht="12.75">
      <c r="A25" s="15"/>
      <c r="B25" s="16"/>
      <c r="C25" s="33" t="s">
        <v>46</v>
      </c>
      <c r="D25" s="34">
        <v>2006</v>
      </c>
      <c r="E25" s="34">
        <v>2007</v>
      </c>
      <c r="F25" s="35">
        <v>2008</v>
      </c>
      <c r="G25" s="34">
        <v>2009</v>
      </c>
      <c r="H25" s="34">
        <v>2010</v>
      </c>
      <c r="I25" s="36">
        <v>2011</v>
      </c>
      <c r="J25" s="52"/>
    </row>
    <row r="26" spans="1:10" ht="12.75">
      <c r="A26" s="38"/>
      <c r="B26" s="39" t="s">
        <v>14</v>
      </c>
      <c r="C26" s="40" t="s">
        <v>15</v>
      </c>
      <c r="D26" s="41"/>
      <c r="E26" s="40"/>
      <c r="F26" s="42"/>
      <c r="G26" s="40"/>
      <c r="H26" s="41"/>
      <c r="I26" s="41"/>
      <c r="J26" s="37"/>
    </row>
    <row r="27" spans="1:10" ht="39" customHeight="1">
      <c r="A27" s="37"/>
      <c r="B27" s="43" t="s">
        <v>16</v>
      </c>
      <c r="C27" s="44" t="s">
        <v>47</v>
      </c>
      <c r="D27" s="45"/>
      <c r="E27" s="46"/>
      <c r="F27" s="47"/>
      <c r="G27" s="46"/>
      <c r="H27" s="45"/>
      <c r="I27" s="45"/>
      <c r="J27" s="37"/>
    </row>
    <row r="28" spans="1:10" ht="12.75" customHeight="1">
      <c r="A28" s="37"/>
      <c r="B28" s="43" t="s">
        <v>17</v>
      </c>
      <c r="C28" s="44" t="s">
        <v>18</v>
      </c>
      <c r="D28" s="45"/>
      <c r="E28" s="46"/>
      <c r="F28" s="47"/>
      <c r="G28" s="46"/>
      <c r="H28" s="45"/>
      <c r="I28" s="45"/>
      <c r="J28" s="37"/>
    </row>
    <row r="29" spans="1:10" ht="26.25" customHeight="1">
      <c r="A29" s="37"/>
      <c r="B29" s="43" t="s">
        <v>19</v>
      </c>
      <c r="C29" s="44" t="s">
        <v>20</v>
      </c>
      <c r="D29" s="45"/>
      <c r="E29" s="46"/>
      <c r="F29" s="47"/>
      <c r="G29" s="46"/>
      <c r="H29" s="45"/>
      <c r="I29" s="45"/>
      <c r="J29" s="37"/>
    </row>
    <row r="30" spans="1:10" ht="12.75" customHeight="1">
      <c r="A30" s="37"/>
      <c r="B30" s="43" t="s">
        <v>21</v>
      </c>
      <c r="C30" s="44" t="s">
        <v>22</v>
      </c>
      <c r="D30" s="45"/>
      <c r="E30" s="46"/>
      <c r="F30" s="47"/>
      <c r="G30" s="46"/>
      <c r="H30" s="45"/>
      <c r="I30" s="45"/>
      <c r="J30" s="37"/>
    </row>
    <row r="31" spans="1:10" ht="12.75" customHeight="1">
      <c r="A31" s="37"/>
      <c r="B31" s="43" t="s">
        <v>23</v>
      </c>
      <c r="C31" s="44" t="s">
        <v>24</v>
      </c>
      <c r="D31" s="45"/>
      <c r="E31" s="46"/>
      <c r="F31" s="47"/>
      <c r="G31" s="46"/>
      <c r="H31" s="45"/>
      <c r="I31" s="45"/>
      <c r="J31" s="37"/>
    </row>
    <row r="32" spans="1:10" ht="26.25" thickBot="1">
      <c r="A32" s="52"/>
      <c r="B32" s="66" t="s">
        <v>25</v>
      </c>
      <c r="C32" s="48" t="s">
        <v>48</v>
      </c>
      <c r="D32" s="45">
        <f aca="true" t="shared" si="2" ref="D32:I32">D26-SUM(D27:D31)</f>
        <v>0</v>
      </c>
      <c r="E32" s="49">
        <f t="shared" si="2"/>
        <v>0</v>
      </c>
      <c r="F32" s="50">
        <f t="shared" si="2"/>
        <v>0</v>
      </c>
      <c r="G32" s="51">
        <f t="shared" si="2"/>
        <v>0</v>
      </c>
      <c r="H32" s="45">
        <f t="shared" si="2"/>
        <v>0</v>
      </c>
      <c r="I32" s="45">
        <f t="shared" si="2"/>
        <v>0</v>
      </c>
      <c r="J32" s="37"/>
    </row>
    <row r="33" spans="1:10" ht="12.75">
      <c r="A33" s="67"/>
      <c r="B33" s="68"/>
      <c r="C33" s="68"/>
      <c r="D33" s="68"/>
      <c r="E33" s="68"/>
      <c r="F33" s="68"/>
      <c r="G33" s="68"/>
      <c r="H33" s="68"/>
      <c r="I33" s="68"/>
      <c r="J33" s="69"/>
    </row>
  </sheetData>
  <mergeCells count="3">
    <mergeCell ref="J1:J3"/>
    <mergeCell ref="B2:H2"/>
    <mergeCell ref="I1:I3"/>
  </mergeCells>
  <printOptions/>
  <pageMargins left="0.75" right="0.69" top="0.71" bottom="0.75" header="0.29" footer="0"/>
  <pageSetup horizontalDpi="300" verticalDpi="300" orientation="portrait" paperSize="9" r:id="rId4"/>
  <headerFooter alignWithMargins="0">
    <oddHeader>&amp;LRedegørelse til brug for rammeaftale
 med Region Hovedstaden&amp;C&amp;A&amp;RSide &amp;P .
&amp;"Times New Roman,Fed"&amp;11EFTERSPØRGSEL</oddHeader>
  </headerFooter>
  <legacyDrawing r:id="rId3"/>
  <oleObjects>
    <oleObject progId="Word.Document.8" shapeId="1186216" r:id="rId2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J21"/>
  <sheetViews>
    <sheetView workbookViewId="0" topLeftCell="A16">
      <selection activeCell="M15" sqref="M15"/>
    </sheetView>
  </sheetViews>
  <sheetFormatPr defaultColWidth="9.33203125" defaultRowHeight="12.75"/>
  <cols>
    <col min="1" max="1" width="2" style="0" customWidth="1"/>
    <col min="2" max="2" width="3.5" style="0" customWidth="1"/>
    <col min="3" max="3" width="42.16015625" style="0" customWidth="1"/>
    <col min="4" max="4" width="8.66015625" style="0" customWidth="1"/>
    <col min="5" max="5" width="6.5" style="0" customWidth="1"/>
    <col min="6" max="6" width="11" style="0" customWidth="1"/>
    <col min="7" max="9" width="6.16015625" style="0" customWidth="1"/>
    <col min="10" max="10" width="3" style="0" customWidth="1"/>
  </cols>
  <sheetData>
    <row r="1" spans="1:10" ht="20.25" customHeight="1">
      <c r="A1" s="20" t="s">
        <v>66</v>
      </c>
      <c r="B1" s="21"/>
      <c r="C1" s="21"/>
      <c r="D1" s="21"/>
      <c r="E1" s="21"/>
      <c r="F1" s="22"/>
      <c r="G1" s="22"/>
      <c r="H1" s="22"/>
      <c r="I1" s="102" t="s">
        <v>7</v>
      </c>
      <c r="J1" s="97" t="str">
        <f>'[3]Indledning'!C3</f>
        <v>København</v>
      </c>
    </row>
    <row r="2" spans="1:10" ht="34.5" customHeight="1">
      <c r="A2" s="23"/>
      <c r="B2" s="100" t="s">
        <v>67</v>
      </c>
      <c r="C2" s="105"/>
      <c r="D2" s="105"/>
      <c r="E2" s="105"/>
      <c r="F2" s="105"/>
      <c r="G2" s="105"/>
      <c r="H2" s="105"/>
      <c r="I2" s="103"/>
      <c r="J2" s="98"/>
    </row>
    <row r="3" spans="1:10" ht="21" thickBot="1">
      <c r="A3" s="24"/>
      <c r="B3" s="25" t="s">
        <v>9</v>
      </c>
      <c r="C3" s="26"/>
      <c r="D3" s="26"/>
      <c r="E3" s="26"/>
      <c r="F3" s="26"/>
      <c r="G3" s="26"/>
      <c r="H3" s="26"/>
      <c r="I3" s="104"/>
      <c r="J3" s="99"/>
    </row>
    <row r="4" spans="1:10" ht="51">
      <c r="A4" s="6"/>
      <c r="B4" s="7"/>
      <c r="C4" s="27" t="s">
        <v>2</v>
      </c>
      <c r="D4" s="28" t="s">
        <v>10</v>
      </c>
      <c r="E4" s="28" t="s">
        <v>68</v>
      </c>
      <c r="F4" s="29" t="s">
        <v>12</v>
      </c>
      <c r="G4" s="30"/>
      <c r="H4" s="30"/>
      <c r="I4" s="31"/>
      <c r="J4" s="32"/>
    </row>
    <row r="5" spans="1:10" ht="12.75">
      <c r="A5" s="15"/>
      <c r="B5" s="16"/>
      <c r="C5" s="33" t="s">
        <v>13</v>
      </c>
      <c r="D5" s="34">
        <v>2006</v>
      </c>
      <c r="E5" s="34">
        <v>2007</v>
      </c>
      <c r="F5" s="35">
        <v>2008</v>
      </c>
      <c r="G5" s="34">
        <v>2009</v>
      </c>
      <c r="H5" s="34">
        <v>2010</v>
      </c>
      <c r="I5" s="36">
        <v>2011</v>
      </c>
      <c r="J5" s="37"/>
    </row>
    <row r="6" spans="1:10" ht="12.75">
      <c r="A6" s="38"/>
      <c r="B6" s="39" t="s">
        <v>14</v>
      </c>
      <c r="C6" s="40" t="s">
        <v>69</v>
      </c>
      <c r="D6" s="41"/>
      <c r="E6" s="40"/>
      <c r="F6" s="42"/>
      <c r="G6" s="40"/>
      <c r="H6" s="41"/>
      <c r="I6" s="41"/>
      <c r="J6" s="37"/>
    </row>
    <row r="7" spans="1:10" ht="21" thickBot="1">
      <c r="A7" s="56"/>
      <c r="B7" s="64" t="s">
        <v>63</v>
      </c>
      <c r="C7" s="56"/>
      <c r="D7" s="56"/>
      <c r="E7" s="56"/>
      <c r="F7" s="56"/>
      <c r="G7" s="56"/>
      <c r="H7" s="56"/>
      <c r="I7" s="56"/>
      <c r="J7" s="56"/>
    </row>
    <row r="8" spans="1:10" ht="38.25">
      <c r="A8" s="2"/>
      <c r="B8" s="3"/>
      <c r="C8" s="58" t="s">
        <v>2</v>
      </c>
      <c r="D8" s="59" t="s">
        <v>10</v>
      </c>
      <c r="E8" s="60" t="s">
        <v>68</v>
      </c>
      <c r="F8" s="61" t="s">
        <v>12</v>
      </c>
      <c r="G8" s="62"/>
      <c r="H8" s="62"/>
      <c r="I8" s="63"/>
      <c r="J8" s="38"/>
    </row>
    <row r="9" spans="1:10" ht="12.75">
      <c r="A9" s="15"/>
      <c r="B9" s="16"/>
      <c r="C9" s="33" t="s">
        <v>13</v>
      </c>
      <c r="D9" s="34">
        <v>2006</v>
      </c>
      <c r="E9" s="34">
        <v>2007</v>
      </c>
      <c r="F9" s="35">
        <v>2008</v>
      </c>
      <c r="G9" s="34">
        <v>2009</v>
      </c>
      <c r="H9" s="34">
        <v>2010</v>
      </c>
      <c r="I9" s="36">
        <v>2011</v>
      </c>
      <c r="J9" s="52"/>
    </row>
    <row r="10" spans="1:10" ht="12.75">
      <c r="A10" s="38"/>
      <c r="B10" s="39" t="s">
        <v>14</v>
      </c>
      <c r="C10" s="40" t="s">
        <v>69</v>
      </c>
      <c r="D10" s="41"/>
      <c r="E10" s="40"/>
      <c r="F10" s="42"/>
      <c r="G10" s="40"/>
      <c r="H10" s="41"/>
      <c r="I10" s="41"/>
      <c r="J10" s="37"/>
    </row>
    <row r="11" spans="1:10" ht="13.5" customHeight="1">
      <c r="A11" s="37"/>
      <c r="B11" s="43" t="s">
        <v>16</v>
      </c>
      <c r="C11" s="44" t="s">
        <v>70</v>
      </c>
      <c r="D11" s="45"/>
      <c r="E11" s="46"/>
      <c r="F11" s="47"/>
      <c r="G11" s="46"/>
      <c r="H11" s="45"/>
      <c r="I11" s="45"/>
      <c r="J11" s="37"/>
    </row>
    <row r="12" spans="1:10" ht="12.75" customHeight="1">
      <c r="A12" s="37"/>
      <c r="B12" s="43" t="s">
        <v>71</v>
      </c>
      <c r="C12" s="44" t="s">
        <v>72</v>
      </c>
      <c r="D12" s="45"/>
      <c r="E12" s="46"/>
      <c r="F12" s="47"/>
      <c r="G12" s="46"/>
      <c r="H12" s="45"/>
      <c r="I12" s="45"/>
      <c r="J12" s="37"/>
    </row>
    <row r="13" spans="1:10" ht="12.75" customHeight="1">
      <c r="A13" s="37"/>
      <c r="B13" s="43" t="s">
        <v>25</v>
      </c>
      <c r="C13" s="44" t="s">
        <v>73</v>
      </c>
      <c r="D13" s="45"/>
      <c r="E13" s="46"/>
      <c r="F13" s="47"/>
      <c r="G13" s="46"/>
      <c r="H13" s="45"/>
      <c r="I13" s="45"/>
      <c r="J13" s="37"/>
    </row>
    <row r="14" spans="1:10" ht="12.75" customHeight="1">
      <c r="A14" s="37"/>
      <c r="B14" s="43" t="s">
        <v>61</v>
      </c>
      <c r="C14" s="44" t="s">
        <v>74</v>
      </c>
      <c r="D14" s="45"/>
      <c r="E14" s="46"/>
      <c r="F14" s="47"/>
      <c r="G14" s="46"/>
      <c r="H14" s="45"/>
      <c r="I14" s="45"/>
      <c r="J14" s="37"/>
    </row>
    <row r="15" spans="1:10" ht="12.75" customHeight="1">
      <c r="A15" s="37"/>
      <c r="B15" s="43" t="s">
        <v>75</v>
      </c>
      <c r="C15" s="44" t="s">
        <v>76</v>
      </c>
      <c r="D15" s="45"/>
      <c r="E15" s="46"/>
      <c r="F15" s="47"/>
      <c r="G15" s="46"/>
      <c r="H15" s="45"/>
      <c r="I15" s="45"/>
      <c r="J15" s="37"/>
    </row>
    <row r="16" spans="1:10" ht="12.75" customHeight="1">
      <c r="A16" s="37"/>
      <c r="B16" s="43" t="s">
        <v>77</v>
      </c>
      <c r="C16" s="44" t="s">
        <v>78</v>
      </c>
      <c r="D16" s="45"/>
      <c r="E16" s="46"/>
      <c r="F16" s="47"/>
      <c r="G16" s="46"/>
      <c r="H16" s="45"/>
      <c r="I16" s="45"/>
      <c r="J16" s="37"/>
    </row>
    <row r="17" spans="1:10" ht="12.75" customHeight="1">
      <c r="A17" s="37"/>
      <c r="B17" s="43" t="s">
        <v>79</v>
      </c>
      <c r="C17" s="44" t="s">
        <v>80</v>
      </c>
      <c r="D17" s="45"/>
      <c r="E17" s="46"/>
      <c r="F17" s="47"/>
      <c r="G17" s="46"/>
      <c r="H17" s="45"/>
      <c r="I17" s="45"/>
      <c r="J17" s="37"/>
    </row>
    <row r="18" spans="1:10" ht="12.75" customHeight="1">
      <c r="A18" s="37"/>
      <c r="B18" s="43" t="s">
        <v>81</v>
      </c>
      <c r="C18" s="44" t="s">
        <v>82</v>
      </c>
      <c r="D18" s="45"/>
      <c r="E18" s="46"/>
      <c r="F18" s="47"/>
      <c r="G18" s="46"/>
      <c r="H18" s="45"/>
      <c r="I18" s="45"/>
      <c r="J18" s="37"/>
    </row>
    <row r="19" spans="1:10" ht="12.75" customHeight="1">
      <c r="A19" s="37"/>
      <c r="B19" s="43" t="s">
        <v>83</v>
      </c>
      <c r="C19" s="44" t="s">
        <v>84</v>
      </c>
      <c r="D19" s="76">
        <v>6</v>
      </c>
      <c r="E19" s="84"/>
      <c r="F19" s="78">
        <v>6</v>
      </c>
      <c r="G19" s="84">
        <v>6</v>
      </c>
      <c r="H19" s="76">
        <v>6</v>
      </c>
      <c r="I19" s="76">
        <v>6</v>
      </c>
      <c r="J19" s="37"/>
    </row>
    <row r="20" spans="1:10" ht="12.75" customHeight="1">
      <c r="A20" s="37"/>
      <c r="B20" s="43" t="s">
        <v>85</v>
      </c>
      <c r="C20" s="44" t="s">
        <v>86</v>
      </c>
      <c r="D20" s="76"/>
      <c r="E20" s="84"/>
      <c r="F20" s="78"/>
      <c r="G20" s="84"/>
      <c r="H20" s="76"/>
      <c r="I20" s="76"/>
      <c r="J20" s="37"/>
    </row>
    <row r="21" spans="1:10" ht="12.75">
      <c r="A21" s="67"/>
      <c r="B21" s="68"/>
      <c r="C21" s="68"/>
      <c r="D21" s="68"/>
      <c r="E21" s="68"/>
      <c r="F21" s="68"/>
      <c r="G21" s="68"/>
      <c r="H21" s="68"/>
      <c r="I21" s="68"/>
      <c r="J21" s="69"/>
    </row>
  </sheetData>
  <mergeCells count="3">
    <mergeCell ref="I1:I3"/>
    <mergeCell ref="J1:J3"/>
    <mergeCell ref="B2:H2"/>
  </mergeCells>
  <printOptions/>
  <pageMargins left="0.75" right="0.69" top="0.71" bottom="0.75" header="0.29" footer="0"/>
  <pageSetup horizontalDpi="600" verticalDpi="600" orientation="portrait" paperSize="9" r:id="rId4"/>
  <headerFooter alignWithMargins="0">
    <oddHeader>&amp;LRedegørelse til brug for rammeaftale
 med Region Hovedstaden&amp;C&amp;A&amp;RSide &amp;P .
&amp;"Times New Roman,Fed"&amp;11EFTERSPØRGSEL</oddHeader>
  </headerFooter>
  <legacyDrawing r:id="rId3"/>
  <oleObjects>
    <oleObject progId="Word.Document.8" shapeId="154871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25">
      <selection activeCell="L37" sqref="L37"/>
    </sheetView>
  </sheetViews>
  <sheetFormatPr defaultColWidth="9.33203125" defaultRowHeight="12.75"/>
  <cols>
    <col min="1" max="1" width="2" style="0" customWidth="1"/>
    <col min="2" max="2" width="3.5" style="0" customWidth="1"/>
    <col min="3" max="3" width="42.16015625" style="0" customWidth="1"/>
    <col min="4" max="4" width="8.66015625" style="0" customWidth="1"/>
    <col min="5" max="5" width="6.5" style="0" customWidth="1"/>
    <col min="6" max="6" width="11" style="0" customWidth="1"/>
    <col min="7" max="9" width="6.16015625" style="0" customWidth="1"/>
    <col min="10" max="10" width="3" style="0" customWidth="1"/>
  </cols>
  <sheetData>
    <row r="1" spans="1:10" ht="20.25" customHeight="1">
      <c r="A1" s="20" t="s">
        <v>59</v>
      </c>
      <c r="B1" s="21"/>
      <c r="C1" s="21"/>
      <c r="D1" s="21"/>
      <c r="E1" s="21"/>
      <c r="F1" s="22"/>
      <c r="G1" s="22"/>
      <c r="H1" s="22"/>
      <c r="I1" s="102" t="s">
        <v>7</v>
      </c>
      <c r="J1" s="97" t="str">
        <f>'[3]Indledning'!C3</f>
        <v>København</v>
      </c>
    </row>
    <row r="2" spans="1:10" ht="36" customHeight="1">
      <c r="A2" s="23"/>
      <c r="B2" s="100" t="s">
        <v>60</v>
      </c>
      <c r="C2" s="101"/>
      <c r="D2" s="101"/>
      <c r="E2" s="101"/>
      <c r="F2" s="101"/>
      <c r="G2" s="101"/>
      <c r="H2" s="101"/>
      <c r="I2" s="103"/>
      <c r="J2" s="98"/>
    </row>
    <row r="3" spans="1:10" ht="21" thickBot="1">
      <c r="A3" s="24"/>
      <c r="B3" s="25" t="s">
        <v>9</v>
      </c>
      <c r="C3" s="26"/>
      <c r="D3" s="26"/>
      <c r="E3" s="26"/>
      <c r="F3" s="26"/>
      <c r="G3" s="26"/>
      <c r="H3" s="26"/>
      <c r="I3" s="104"/>
      <c r="J3" s="99"/>
    </row>
    <row r="4" spans="1:10" ht="51">
      <c r="A4" s="6"/>
      <c r="B4" s="7"/>
      <c r="C4" s="27" t="s">
        <v>2</v>
      </c>
      <c r="D4" s="28" t="s">
        <v>10</v>
      </c>
      <c r="E4" s="28" t="s">
        <v>11</v>
      </c>
      <c r="F4" s="29" t="s">
        <v>12</v>
      </c>
      <c r="G4" s="30"/>
      <c r="H4" s="30"/>
      <c r="I4" s="31"/>
      <c r="J4" s="32"/>
    </row>
    <row r="5" spans="1:10" ht="12.75">
      <c r="A5" s="15"/>
      <c r="B5" s="16"/>
      <c r="C5" s="33" t="s">
        <v>13</v>
      </c>
      <c r="D5" s="34">
        <v>2006</v>
      </c>
      <c r="E5" s="34">
        <v>2007</v>
      </c>
      <c r="F5" s="35">
        <v>2008</v>
      </c>
      <c r="G5" s="34">
        <v>2009</v>
      </c>
      <c r="H5" s="34">
        <v>2010</v>
      </c>
      <c r="I5" s="36">
        <v>2011</v>
      </c>
      <c r="J5" s="37"/>
    </row>
    <row r="6" spans="1:10" ht="12.75">
      <c r="A6" s="38"/>
      <c r="B6" s="39" t="s">
        <v>14</v>
      </c>
      <c r="C6" s="40" t="s">
        <v>15</v>
      </c>
      <c r="D6" s="41"/>
      <c r="E6" s="40"/>
      <c r="F6" s="42"/>
      <c r="G6" s="40"/>
      <c r="H6" s="41"/>
      <c r="I6" s="41"/>
      <c r="J6" s="37"/>
    </row>
    <row r="7" spans="1:10" ht="39" customHeight="1">
      <c r="A7" s="37"/>
      <c r="B7" s="43" t="s">
        <v>16</v>
      </c>
      <c r="C7" s="44" t="s">
        <v>47</v>
      </c>
      <c r="D7" s="45"/>
      <c r="E7" s="46"/>
      <c r="F7" s="47"/>
      <c r="G7" s="46"/>
      <c r="H7" s="45"/>
      <c r="I7" s="45"/>
      <c r="J7" s="37"/>
    </row>
    <row r="8" spans="1:10" ht="12.75" customHeight="1">
      <c r="A8" s="37"/>
      <c r="B8" s="43" t="s">
        <v>17</v>
      </c>
      <c r="C8" s="44" t="s">
        <v>18</v>
      </c>
      <c r="D8" s="45"/>
      <c r="E8" s="46"/>
      <c r="F8" s="47"/>
      <c r="G8" s="46"/>
      <c r="H8" s="45"/>
      <c r="I8" s="45"/>
      <c r="J8" s="37"/>
    </row>
    <row r="9" spans="1:10" ht="26.25" customHeight="1">
      <c r="A9" s="37"/>
      <c r="B9" s="43" t="s">
        <v>19</v>
      </c>
      <c r="C9" s="44" t="s">
        <v>20</v>
      </c>
      <c r="D9" s="45"/>
      <c r="E9" s="46"/>
      <c r="F9" s="47"/>
      <c r="G9" s="46"/>
      <c r="H9" s="45"/>
      <c r="I9" s="45"/>
      <c r="J9" s="37"/>
    </row>
    <row r="10" spans="1:10" ht="12.75" customHeight="1">
      <c r="A10" s="37"/>
      <c r="B10" s="43" t="s">
        <v>21</v>
      </c>
      <c r="C10" s="44" t="s">
        <v>22</v>
      </c>
      <c r="D10" s="45"/>
      <c r="E10" s="46"/>
      <c r="F10" s="47"/>
      <c r="G10" s="46"/>
      <c r="H10" s="45"/>
      <c r="I10" s="45"/>
      <c r="J10" s="37"/>
    </row>
    <row r="11" spans="1:10" ht="12.75" customHeight="1">
      <c r="A11" s="37"/>
      <c r="B11" s="43" t="s">
        <v>23</v>
      </c>
      <c r="C11" s="44" t="s">
        <v>24</v>
      </c>
      <c r="D11" s="45"/>
      <c r="E11" s="46"/>
      <c r="F11" s="47"/>
      <c r="G11" s="46"/>
      <c r="H11" s="45"/>
      <c r="I11" s="45"/>
      <c r="J11" s="37"/>
    </row>
    <row r="12" spans="1:10" ht="26.25" customHeight="1" thickBot="1">
      <c r="A12" s="37"/>
      <c r="B12" s="43" t="s">
        <v>25</v>
      </c>
      <c r="C12" s="48" t="s">
        <v>48</v>
      </c>
      <c r="D12" s="45">
        <f aca="true" t="shared" si="0" ref="D12:I12">D6-SUM(D7:D11)</f>
        <v>0</v>
      </c>
      <c r="E12" s="49">
        <f t="shared" si="0"/>
        <v>0</v>
      </c>
      <c r="F12" s="50">
        <f t="shared" si="0"/>
        <v>0</v>
      </c>
      <c r="G12" s="51">
        <f t="shared" si="0"/>
        <v>0</v>
      </c>
      <c r="H12" s="45">
        <f t="shared" si="0"/>
        <v>0</v>
      </c>
      <c r="I12" s="45">
        <f t="shared" si="0"/>
        <v>0</v>
      </c>
      <c r="J12" s="52"/>
    </row>
    <row r="13" spans="1:10" ht="26.25" customHeight="1" thickBot="1">
      <c r="A13" s="52"/>
      <c r="B13" s="43" t="s">
        <v>61</v>
      </c>
      <c r="C13" s="71" t="s">
        <v>62</v>
      </c>
      <c r="D13" s="45"/>
      <c r="E13" s="49"/>
      <c r="F13" s="50"/>
      <c r="G13" s="51"/>
      <c r="H13" s="45"/>
      <c r="I13" s="45"/>
      <c r="J13" s="52"/>
    </row>
    <row r="14" spans="1:10" ht="168" customHeight="1">
      <c r="A14" s="7"/>
      <c r="B14" s="53"/>
      <c r="C14" s="54"/>
      <c r="D14" s="55"/>
      <c r="E14" s="55"/>
      <c r="F14" s="55"/>
      <c r="G14" s="55"/>
      <c r="H14" s="55"/>
      <c r="I14" s="55"/>
      <c r="J14" s="7"/>
    </row>
    <row r="15" spans="1:10" ht="21" thickBot="1">
      <c r="A15" s="56"/>
      <c r="B15" s="64" t="s">
        <v>63</v>
      </c>
      <c r="C15" s="56"/>
      <c r="D15" s="56"/>
      <c r="E15" s="56"/>
      <c r="F15" s="56"/>
      <c r="G15" s="56"/>
      <c r="H15" s="56"/>
      <c r="I15" s="56"/>
      <c r="J15" s="56"/>
    </row>
    <row r="16" spans="1:10" ht="38.25">
      <c r="A16" s="2"/>
      <c r="B16" s="3"/>
      <c r="C16" s="58" t="s">
        <v>2</v>
      </c>
      <c r="D16" s="59" t="s">
        <v>10</v>
      </c>
      <c r="E16" s="60" t="s">
        <v>11</v>
      </c>
      <c r="F16" s="61" t="s">
        <v>12</v>
      </c>
      <c r="G16" s="62"/>
      <c r="H16" s="62"/>
      <c r="I16" s="63"/>
      <c r="J16" s="38"/>
    </row>
    <row r="17" spans="1:10" ht="12.75">
      <c r="A17" s="15"/>
      <c r="B17" s="16"/>
      <c r="C17" s="33" t="s">
        <v>13</v>
      </c>
      <c r="D17" s="34">
        <v>2006</v>
      </c>
      <c r="E17" s="34">
        <v>2007</v>
      </c>
      <c r="F17" s="35">
        <v>2008</v>
      </c>
      <c r="G17" s="34">
        <v>2009</v>
      </c>
      <c r="H17" s="34">
        <v>2010</v>
      </c>
      <c r="I17" s="36">
        <v>2011</v>
      </c>
      <c r="J17" s="52"/>
    </row>
    <row r="18" spans="1:10" ht="12.75">
      <c r="A18" s="38"/>
      <c r="B18" s="39" t="s">
        <v>14</v>
      </c>
      <c r="C18" s="40" t="s">
        <v>15</v>
      </c>
      <c r="D18" s="41"/>
      <c r="E18" s="40"/>
      <c r="F18" s="42"/>
      <c r="G18" s="40"/>
      <c r="H18" s="41"/>
      <c r="I18" s="41"/>
      <c r="J18" s="37"/>
    </row>
    <row r="19" spans="1:10" ht="39" customHeight="1">
      <c r="A19" s="37"/>
      <c r="B19" s="43" t="s">
        <v>16</v>
      </c>
      <c r="C19" s="44" t="s">
        <v>47</v>
      </c>
      <c r="D19" s="45"/>
      <c r="E19" s="46"/>
      <c r="F19" s="47"/>
      <c r="G19" s="46"/>
      <c r="H19" s="45"/>
      <c r="I19" s="45"/>
      <c r="J19" s="37"/>
    </row>
    <row r="20" spans="1:10" ht="12.75" customHeight="1">
      <c r="A20" s="37"/>
      <c r="B20" s="43" t="s">
        <v>17</v>
      </c>
      <c r="C20" s="44" t="s">
        <v>18</v>
      </c>
      <c r="D20" s="45"/>
      <c r="E20" s="46"/>
      <c r="F20" s="47"/>
      <c r="G20" s="46"/>
      <c r="H20" s="45"/>
      <c r="I20" s="45"/>
      <c r="J20" s="37"/>
    </row>
    <row r="21" spans="1:10" ht="26.25" customHeight="1">
      <c r="A21" s="37"/>
      <c r="B21" s="43" t="s">
        <v>19</v>
      </c>
      <c r="C21" s="44" t="s">
        <v>20</v>
      </c>
      <c r="D21" s="45"/>
      <c r="E21" s="46"/>
      <c r="F21" s="47"/>
      <c r="G21" s="46"/>
      <c r="H21" s="45"/>
      <c r="I21" s="45"/>
      <c r="J21" s="37"/>
    </row>
    <row r="22" spans="1:10" ht="12.75" customHeight="1">
      <c r="A22" s="37"/>
      <c r="B22" s="43" t="s">
        <v>21</v>
      </c>
      <c r="C22" s="44" t="s">
        <v>22</v>
      </c>
      <c r="D22" s="45"/>
      <c r="E22" s="46"/>
      <c r="F22" s="47"/>
      <c r="G22" s="46"/>
      <c r="H22" s="45"/>
      <c r="I22" s="45"/>
      <c r="J22" s="37"/>
    </row>
    <row r="23" spans="1:10" ht="12.75" customHeight="1">
      <c r="A23" s="37"/>
      <c r="B23" s="43" t="s">
        <v>23</v>
      </c>
      <c r="C23" s="44" t="s">
        <v>24</v>
      </c>
      <c r="D23" s="45"/>
      <c r="E23" s="46"/>
      <c r="F23" s="47"/>
      <c r="G23" s="46"/>
      <c r="H23" s="45"/>
      <c r="I23" s="45"/>
      <c r="J23" s="37"/>
    </row>
    <row r="24" spans="1:10" ht="26.25" customHeight="1" thickBot="1">
      <c r="A24" s="37"/>
      <c r="B24" s="43" t="s">
        <v>25</v>
      </c>
      <c r="C24" s="48" t="s">
        <v>48</v>
      </c>
      <c r="D24" s="45">
        <f aca="true" t="shared" si="1" ref="D24:I24">D18-SUM(D19:D23)</f>
        <v>0</v>
      </c>
      <c r="E24" s="49">
        <f t="shared" si="1"/>
        <v>0</v>
      </c>
      <c r="F24" s="50">
        <f t="shared" si="1"/>
        <v>0</v>
      </c>
      <c r="G24" s="51">
        <f t="shared" si="1"/>
        <v>0</v>
      </c>
      <c r="H24" s="45">
        <f t="shared" si="1"/>
        <v>0</v>
      </c>
      <c r="I24" s="45">
        <f t="shared" si="1"/>
        <v>0</v>
      </c>
      <c r="J24" s="52"/>
    </row>
    <row r="25" spans="1:10" ht="26.25" customHeight="1" thickBot="1">
      <c r="A25" s="52"/>
      <c r="B25" s="43" t="s">
        <v>61</v>
      </c>
      <c r="C25" s="71" t="s">
        <v>62</v>
      </c>
      <c r="D25" s="45"/>
      <c r="E25" s="49"/>
      <c r="F25" s="50"/>
      <c r="G25" s="51"/>
      <c r="H25" s="45"/>
      <c r="I25" s="45"/>
      <c r="J25" s="52"/>
    </row>
    <row r="26" spans="1:10" ht="135.75" customHeight="1">
      <c r="A26" s="7"/>
      <c r="B26" s="53"/>
      <c r="C26" s="54"/>
      <c r="D26" s="55"/>
      <c r="E26" s="55"/>
      <c r="F26" s="55"/>
      <c r="G26" s="55"/>
      <c r="H26" s="55"/>
      <c r="I26" s="55"/>
      <c r="J26" s="7"/>
    </row>
    <row r="27" spans="1:10" ht="21" thickBot="1">
      <c r="A27" s="56"/>
      <c r="B27" s="64" t="s">
        <v>27</v>
      </c>
      <c r="C27" s="56"/>
      <c r="D27" s="56"/>
      <c r="E27" s="56"/>
      <c r="F27" s="56"/>
      <c r="G27" s="56"/>
      <c r="H27" s="56"/>
      <c r="I27" s="56"/>
      <c r="J27" s="56"/>
    </row>
    <row r="28" spans="1:10" ht="38.25">
      <c r="A28" s="2"/>
      <c r="B28" s="3"/>
      <c r="C28" s="65" t="s">
        <v>2</v>
      </c>
      <c r="D28" s="59" t="s">
        <v>10</v>
      </c>
      <c r="E28" s="60" t="s">
        <v>11</v>
      </c>
      <c r="F28" s="61" t="s">
        <v>12</v>
      </c>
      <c r="G28" s="62"/>
      <c r="H28" s="62"/>
      <c r="I28" s="63"/>
      <c r="J28" s="38"/>
    </row>
    <row r="29" spans="1:10" ht="12.75">
      <c r="A29" s="15"/>
      <c r="B29" s="16"/>
      <c r="C29" s="33" t="s">
        <v>13</v>
      </c>
      <c r="D29" s="34">
        <v>2006</v>
      </c>
      <c r="E29" s="34">
        <v>2007</v>
      </c>
      <c r="F29" s="35">
        <v>2008</v>
      </c>
      <c r="G29" s="34">
        <v>2009</v>
      </c>
      <c r="H29" s="34">
        <v>2010</v>
      </c>
      <c r="I29" s="36">
        <v>2011</v>
      </c>
      <c r="J29" s="52"/>
    </row>
    <row r="30" spans="1:10" ht="12.75">
      <c r="A30" s="38"/>
      <c r="B30" s="39" t="s">
        <v>14</v>
      </c>
      <c r="C30" s="40" t="s">
        <v>15</v>
      </c>
      <c r="D30" s="72">
        <v>142.1</v>
      </c>
      <c r="E30" s="73">
        <v>142.1</v>
      </c>
      <c r="F30" s="74">
        <v>142.1</v>
      </c>
      <c r="G30" s="75">
        <v>142.1</v>
      </c>
      <c r="H30" s="72">
        <v>142.1</v>
      </c>
      <c r="I30" s="72">
        <v>142.1</v>
      </c>
      <c r="J30" s="37"/>
    </row>
    <row r="31" spans="1:10" ht="39" customHeight="1">
      <c r="A31" s="37"/>
      <c r="B31" s="43" t="s">
        <v>16</v>
      </c>
      <c r="C31" s="44" t="s">
        <v>47</v>
      </c>
      <c r="D31" s="76">
        <v>122.6</v>
      </c>
      <c r="E31" s="77">
        <v>122.6</v>
      </c>
      <c r="F31" s="78">
        <v>122.6</v>
      </c>
      <c r="G31" s="79">
        <v>122.6</v>
      </c>
      <c r="H31" s="76">
        <v>122.6</v>
      </c>
      <c r="I31" s="76">
        <v>122.6</v>
      </c>
      <c r="J31" s="37"/>
    </row>
    <row r="32" spans="1:10" ht="12.75" customHeight="1">
      <c r="A32" s="37"/>
      <c r="B32" s="43" t="s">
        <v>17</v>
      </c>
      <c r="C32" s="44" t="s">
        <v>18</v>
      </c>
      <c r="D32" s="76">
        <v>14.3</v>
      </c>
      <c r="E32" s="77">
        <v>14.3</v>
      </c>
      <c r="F32" s="78">
        <v>14.3</v>
      </c>
      <c r="G32" s="79">
        <v>14.3</v>
      </c>
      <c r="H32" s="76">
        <v>14.3</v>
      </c>
      <c r="I32" s="76">
        <v>14.3</v>
      </c>
      <c r="J32" s="37"/>
    </row>
    <row r="33" spans="1:10" ht="26.25" customHeight="1">
      <c r="A33" s="37"/>
      <c r="B33" s="43" t="s">
        <v>19</v>
      </c>
      <c r="C33" s="44" t="s">
        <v>20</v>
      </c>
      <c r="D33" s="76"/>
      <c r="E33" s="77"/>
      <c r="F33" s="78"/>
      <c r="G33" s="79"/>
      <c r="H33" s="76"/>
      <c r="I33" s="76"/>
      <c r="J33" s="37"/>
    </row>
    <row r="34" spans="1:10" ht="12.75" customHeight="1">
      <c r="A34" s="37"/>
      <c r="B34" s="43" t="s">
        <v>21</v>
      </c>
      <c r="C34" s="44" t="s">
        <v>22</v>
      </c>
      <c r="D34" s="76"/>
      <c r="E34" s="77"/>
      <c r="F34" s="78"/>
      <c r="G34" s="79"/>
      <c r="H34" s="76"/>
      <c r="I34" s="76"/>
      <c r="J34" s="37"/>
    </row>
    <row r="35" spans="1:10" ht="12.75" customHeight="1">
      <c r="A35" s="37"/>
      <c r="B35" s="43" t="s">
        <v>23</v>
      </c>
      <c r="C35" s="44" t="s">
        <v>24</v>
      </c>
      <c r="D35" s="76"/>
      <c r="E35" s="77"/>
      <c r="F35" s="78"/>
      <c r="G35" s="79"/>
      <c r="H35" s="76"/>
      <c r="I35" s="76"/>
      <c r="J35" s="37"/>
    </row>
    <row r="36" spans="1:10" ht="26.25" thickBot="1">
      <c r="A36" s="37"/>
      <c r="B36" s="66" t="s">
        <v>25</v>
      </c>
      <c r="C36" s="48" t="s">
        <v>48</v>
      </c>
      <c r="D36" s="76">
        <f aca="true" t="shared" si="2" ref="D36:I36">D30-SUM(D31:D35)</f>
        <v>5.199999999999989</v>
      </c>
      <c r="E36" s="77">
        <f t="shared" si="2"/>
        <v>5.199999999999989</v>
      </c>
      <c r="F36" s="80">
        <f t="shared" si="2"/>
        <v>5.199999999999989</v>
      </c>
      <c r="G36" s="79">
        <f t="shared" si="2"/>
        <v>5.199999999999989</v>
      </c>
      <c r="H36" s="76">
        <f t="shared" si="2"/>
        <v>5.199999999999989</v>
      </c>
      <c r="I36" s="76">
        <f t="shared" si="2"/>
        <v>5.199999999999989</v>
      </c>
      <c r="J36" s="37"/>
    </row>
    <row r="37" spans="1:10" ht="26.25" customHeight="1" thickBot="1">
      <c r="A37" s="52"/>
      <c r="B37" s="43" t="s">
        <v>61</v>
      </c>
      <c r="C37" s="71" t="s">
        <v>62</v>
      </c>
      <c r="D37" s="76"/>
      <c r="E37" s="77">
        <v>46.8</v>
      </c>
      <c r="F37" s="81"/>
      <c r="G37" s="79"/>
      <c r="H37" s="76"/>
      <c r="I37" s="76"/>
      <c r="J37" s="52"/>
    </row>
    <row r="38" spans="1:10" ht="181.5" customHeight="1">
      <c r="A38" s="7"/>
      <c r="B38" s="53"/>
      <c r="C38" s="54"/>
      <c r="D38" s="55"/>
      <c r="E38" s="55"/>
      <c r="F38" s="55"/>
      <c r="G38" s="55"/>
      <c r="H38" s="55"/>
      <c r="I38" s="55"/>
      <c r="J38" s="7"/>
    </row>
    <row r="39" spans="1:10" ht="23.25" customHeight="1" thickBot="1">
      <c r="A39" s="56"/>
      <c r="B39" s="64" t="s">
        <v>28</v>
      </c>
      <c r="C39" s="56"/>
      <c r="D39" s="56"/>
      <c r="E39" s="56"/>
      <c r="F39" s="56"/>
      <c r="G39" s="56"/>
      <c r="H39" s="56"/>
      <c r="I39" s="56"/>
      <c r="J39" s="56"/>
    </row>
    <row r="40" spans="1:10" ht="38.25">
      <c r="A40" s="2"/>
      <c r="B40" s="3"/>
      <c r="C40" s="58" t="s">
        <v>2</v>
      </c>
      <c r="D40" s="59" t="s">
        <v>10</v>
      </c>
      <c r="E40" s="60" t="s">
        <v>11</v>
      </c>
      <c r="F40" s="61" t="s">
        <v>12</v>
      </c>
      <c r="G40" s="62"/>
      <c r="H40" s="62"/>
      <c r="I40" s="63"/>
      <c r="J40" s="38"/>
    </row>
    <row r="41" spans="1:10" ht="12.75">
      <c r="A41" s="15"/>
      <c r="B41" s="16"/>
      <c r="C41" s="33" t="s">
        <v>13</v>
      </c>
      <c r="D41" s="34">
        <v>2006</v>
      </c>
      <c r="E41" s="34">
        <v>2007</v>
      </c>
      <c r="F41" s="35">
        <v>2008</v>
      </c>
      <c r="G41" s="34">
        <v>2009</v>
      </c>
      <c r="H41" s="34">
        <v>2010</v>
      </c>
      <c r="I41" s="36">
        <v>2011</v>
      </c>
      <c r="J41" s="52"/>
    </row>
    <row r="42" spans="1:10" ht="12.75">
      <c r="A42" s="38"/>
      <c r="B42" s="39" t="s">
        <v>14</v>
      </c>
      <c r="C42" s="40" t="s">
        <v>15</v>
      </c>
      <c r="D42" s="41"/>
      <c r="E42" s="40"/>
      <c r="F42" s="42"/>
      <c r="G42" s="40"/>
      <c r="H42" s="41"/>
      <c r="I42" s="41"/>
      <c r="J42" s="37"/>
    </row>
    <row r="43" spans="1:10" ht="39" customHeight="1">
      <c r="A43" s="37"/>
      <c r="B43" s="43" t="s">
        <v>16</v>
      </c>
      <c r="C43" s="44" t="s">
        <v>47</v>
      </c>
      <c r="D43" s="45"/>
      <c r="E43" s="46"/>
      <c r="F43" s="47"/>
      <c r="G43" s="46"/>
      <c r="H43" s="45"/>
      <c r="I43" s="45"/>
      <c r="J43" s="37"/>
    </row>
    <row r="44" spans="1:10" ht="12.75" customHeight="1">
      <c r="A44" s="37"/>
      <c r="B44" s="43" t="s">
        <v>17</v>
      </c>
      <c r="C44" s="44" t="s">
        <v>18</v>
      </c>
      <c r="D44" s="45"/>
      <c r="E44" s="46"/>
      <c r="F44" s="47"/>
      <c r="G44" s="46"/>
      <c r="H44" s="45"/>
      <c r="I44" s="45"/>
      <c r="J44" s="37"/>
    </row>
    <row r="45" spans="1:10" ht="26.25" customHeight="1">
      <c r="A45" s="37"/>
      <c r="B45" s="43" t="s">
        <v>19</v>
      </c>
      <c r="C45" s="44" t="s">
        <v>20</v>
      </c>
      <c r="D45" s="45"/>
      <c r="E45" s="46"/>
      <c r="F45" s="47"/>
      <c r="G45" s="46"/>
      <c r="H45" s="45"/>
      <c r="I45" s="45"/>
      <c r="J45" s="37"/>
    </row>
    <row r="46" spans="1:10" ht="12.75" customHeight="1">
      <c r="A46" s="37"/>
      <c r="B46" s="43" t="s">
        <v>21</v>
      </c>
      <c r="C46" s="44" t="s">
        <v>22</v>
      </c>
      <c r="D46" s="45"/>
      <c r="E46" s="46"/>
      <c r="F46" s="47"/>
      <c r="G46" s="46"/>
      <c r="H46" s="45"/>
      <c r="I46" s="45"/>
      <c r="J46" s="37"/>
    </row>
    <row r="47" spans="1:10" ht="12.75" customHeight="1">
      <c r="A47" s="37"/>
      <c r="B47" s="43" t="s">
        <v>23</v>
      </c>
      <c r="C47" s="44" t="s">
        <v>24</v>
      </c>
      <c r="D47" s="45"/>
      <c r="E47" s="46"/>
      <c r="F47" s="47"/>
      <c r="G47" s="46"/>
      <c r="H47" s="45"/>
      <c r="I47" s="45"/>
      <c r="J47" s="37"/>
    </row>
    <row r="48" spans="1:10" ht="26.25" thickBot="1">
      <c r="A48" s="37"/>
      <c r="B48" s="66" t="s">
        <v>25</v>
      </c>
      <c r="C48" s="48" t="s">
        <v>48</v>
      </c>
      <c r="D48" s="45">
        <f aca="true" t="shared" si="3" ref="D48:I48">D42-SUM(D43:D47)</f>
        <v>0</v>
      </c>
      <c r="E48" s="49">
        <f t="shared" si="3"/>
        <v>0</v>
      </c>
      <c r="F48" s="50">
        <f t="shared" si="3"/>
        <v>0</v>
      </c>
      <c r="G48" s="51">
        <f t="shared" si="3"/>
        <v>0</v>
      </c>
      <c r="H48" s="45">
        <f t="shared" si="3"/>
        <v>0</v>
      </c>
      <c r="I48" s="45">
        <f t="shared" si="3"/>
        <v>0</v>
      </c>
      <c r="J48" s="37"/>
    </row>
    <row r="49" spans="1:10" ht="26.25" customHeight="1" thickBot="1">
      <c r="A49" s="52"/>
      <c r="B49" s="43" t="s">
        <v>61</v>
      </c>
      <c r="C49" s="71" t="s">
        <v>62</v>
      </c>
      <c r="D49" s="45"/>
      <c r="E49" s="49"/>
      <c r="F49" s="82"/>
      <c r="G49" s="51"/>
      <c r="H49" s="45"/>
      <c r="I49" s="45"/>
      <c r="J49" s="52"/>
    </row>
    <row r="50" spans="1:10" ht="12.75">
      <c r="A50" s="67"/>
      <c r="B50" s="68"/>
      <c r="C50" s="68"/>
      <c r="D50" s="68"/>
      <c r="E50" s="68"/>
      <c r="F50" s="68"/>
      <c r="G50" s="68"/>
      <c r="H50" s="68"/>
      <c r="I50" s="68"/>
      <c r="J50" s="69"/>
    </row>
  </sheetData>
  <mergeCells count="3">
    <mergeCell ref="J1:J3"/>
    <mergeCell ref="B2:H2"/>
    <mergeCell ref="I1:I3"/>
  </mergeCells>
  <printOptions/>
  <pageMargins left="0.75" right="0.69" top="0.71" bottom="0.75" header="0.29" footer="0"/>
  <pageSetup horizontalDpi="300" verticalDpi="300" orientation="portrait" paperSize="9" r:id="rId7"/>
  <headerFooter alignWithMargins="0">
    <oddHeader>&amp;LRedegørelse til brug for rammeaftale
 med Region Hovedstaden&amp;C&amp;A&amp;RSide &amp;P .
&amp;"Times New Roman,Fed"&amp;11EFTERSPØRGSEL</oddHeader>
  </headerFooter>
  <legacyDrawing r:id="rId6"/>
  <oleObjects>
    <oleObject progId="Word.Document.8" shapeId="1501083" r:id="rId2"/>
    <oleObject progId="Word.Document.8" shapeId="1501084" r:id="rId3"/>
    <oleObject progId="Word.Document.8" shapeId="1501085" r:id="rId4"/>
    <oleObject progId="Word.Document.8" shapeId="1501086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31">
      <selection activeCell="M58" sqref="M58"/>
    </sheetView>
  </sheetViews>
  <sheetFormatPr defaultColWidth="9.33203125" defaultRowHeight="12.75"/>
  <cols>
    <col min="1" max="1" width="2" style="0" customWidth="1"/>
    <col min="2" max="2" width="3.5" style="0" customWidth="1"/>
    <col min="3" max="3" width="42.16015625" style="0" customWidth="1"/>
    <col min="4" max="4" width="8.66015625" style="0" customWidth="1"/>
    <col min="5" max="5" width="8.33203125" style="0" customWidth="1"/>
    <col min="6" max="6" width="11" style="0" customWidth="1"/>
    <col min="7" max="9" width="6.16015625" style="0" customWidth="1"/>
    <col min="10" max="10" width="3" style="0" customWidth="1"/>
  </cols>
  <sheetData>
    <row r="1" spans="1:10" ht="20.25" customHeight="1">
      <c r="A1" s="20" t="s">
        <v>59</v>
      </c>
      <c r="B1" s="21"/>
      <c r="C1" s="21"/>
      <c r="D1" s="21"/>
      <c r="E1" s="21"/>
      <c r="F1" s="22"/>
      <c r="G1" s="22"/>
      <c r="H1" s="22"/>
      <c r="I1" s="102" t="s">
        <v>7</v>
      </c>
      <c r="J1" s="97" t="str">
        <f>'[3]Indledning'!C3</f>
        <v>København</v>
      </c>
    </row>
    <row r="2" spans="1:10" ht="36" customHeight="1">
      <c r="A2" s="23"/>
      <c r="B2" s="100" t="s">
        <v>64</v>
      </c>
      <c r="C2" s="101"/>
      <c r="D2" s="101"/>
      <c r="E2" s="101"/>
      <c r="F2" s="101"/>
      <c r="G2" s="101"/>
      <c r="H2" s="101"/>
      <c r="I2" s="103"/>
      <c r="J2" s="98"/>
    </row>
    <row r="3" spans="1:10" ht="21" thickBot="1">
      <c r="A3" s="24"/>
      <c r="B3" s="25" t="s">
        <v>9</v>
      </c>
      <c r="C3" s="26"/>
      <c r="D3" s="26"/>
      <c r="E3" s="26"/>
      <c r="F3" s="26"/>
      <c r="G3" s="26"/>
      <c r="H3" s="26"/>
      <c r="I3" s="104"/>
      <c r="J3" s="99"/>
    </row>
    <row r="4" spans="1:10" ht="51">
      <c r="A4" s="6"/>
      <c r="B4" s="7"/>
      <c r="C4" s="27" t="s">
        <v>2</v>
      </c>
      <c r="D4" s="28" t="s">
        <v>10</v>
      </c>
      <c r="E4" s="28" t="s">
        <v>11</v>
      </c>
      <c r="F4" s="29" t="s">
        <v>12</v>
      </c>
      <c r="G4" s="30"/>
      <c r="H4" s="30"/>
      <c r="I4" s="31"/>
      <c r="J4" s="32"/>
    </row>
    <row r="5" spans="1:10" ht="12.75">
      <c r="A5" s="15"/>
      <c r="B5" s="16"/>
      <c r="C5" s="33" t="s">
        <v>13</v>
      </c>
      <c r="D5" s="34">
        <v>2006</v>
      </c>
      <c r="E5" s="34">
        <v>2007</v>
      </c>
      <c r="F5" s="35">
        <v>2008</v>
      </c>
      <c r="G5" s="34">
        <v>2009</v>
      </c>
      <c r="H5" s="34">
        <v>2010</v>
      </c>
      <c r="I5" s="36">
        <v>2011</v>
      </c>
      <c r="J5" s="37"/>
    </row>
    <row r="6" spans="1:10" ht="12.75">
      <c r="A6" s="38"/>
      <c r="B6" s="39" t="s">
        <v>14</v>
      </c>
      <c r="C6" s="40" t="s">
        <v>15</v>
      </c>
      <c r="D6" s="41"/>
      <c r="E6" s="40"/>
      <c r="F6" s="42"/>
      <c r="G6" s="40"/>
      <c r="H6" s="41"/>
      <c r="I6" s="41"/>
      <c r="J6" s="37"/>
    </row>
    <row r="7" spans="1:10" ht="39" customHeight="1">
      <c r="A7" s="37"/>
      <c r="B7" s="43" t="s">
        <v>16</v>
      </c>
      <c r="C7" s="44" t="s">
        <v>47</v>
      </c>
      <c r="D7" s="45"/>
      <c r="E7" s="46"/>
      <c r="F7" s="47"/>
      <c r="G7" s="46"/>
      <c r="H7" s="45"/>
      <c r="I7" s="45"/>
      <c r="J7" s="37"/>
    </row>
    <row r="8" spans="1:10" ht="12.75" customHeight="1">
      <c r="A8" s="37"/>
      <c r="B8" s="43" t="s">
        <v>17</v>
      </c>
      <c r="C8" s="44" t="s">
        <v>18</v>
      </c>
      <c r="D8" s="45"/>
      <c r="E8" s="46"/>
      <c r="F8" s="47"/>
      <c r="G8" s="46"/>
      <c r="H8" s="45"/>
      <c r="I8" s="45"/>
      <c r="J8" s="37"/>
    </row>
    <row r="9" spans="1:10" ht="26.25" customHeight="1">
      <c r="A9" s="37"/>
      <c r="B9" s="43" t="s">
        <v>19</v>
      </c>
      <c r="C9" s="44" t="s">
        <v>20</v>
      </c>
      <c r="D9" s="45"/>
      <c r="E9" s="46"/>
      <c r="F9" s="47"/>
      <c r="G9" s="46"/>
      <c r="H9" s="45"/>
      <c r="I9" s="45"/>
      <c r="J9" s="37"/>
    </row>
    <row r="10" spans="1:10" ht="12.75" customHeight="1">
      <c r="A10" s="37"/>
      <c r="B10" s="43" t="s">
        <v>21</v>
      </c>
      <c r="C10" s="44" t="s">
        <v>22</v>
      </c>
      <c r="D10" s="45"/>
      <c r="E10" s="46"/>
      <c r="F10" s="47"/>
      <c r="G10" s="46"/>
      <c r="H10" s="45"/>
      <c r="I10" s="45"/>
      <c r="J10" s="37"/>
    </row>
    <row r="11" spans="1:10" ht="12.75" customHeight="1">
      <c r="A11" s="37"/>
      <c r="B11" s="43" t="s">
        <v>23</v>
      </c>
      <c r="C11" s="44" t="s">
        <v>24</v>
      </c>
      <c r="D11" s="45"/>
      <c r="E11" s="46"/>
      <c r="F11" s="47"/>
      <c r="G11" s="46"/>
      <c r="H11" s="45"/>
      <c r="I11" s="45"/>
      <c r="J11" s="37"/>
    </row>
    <row r="12" spans="1:10" ht="26.25" customHeight="1" thickBot="1">
      <c r="A12" s="37"/>
      <c r="B12" s="43" t="s">
        <v>25</v>
      </c>
      <c r="C12" s="48" t="s">
        <v>48</v>
      </c>
      <c r="D12" s="45"/>
      <c r="E12" s="49"/>
      <c r="F12" s="50"/>
      <c r="G12" s="51"/>
      <c r="H12" s="45"/>
      <c r="I12" s="45"/>
      <c r="J12" s="52"/>
    </row>
    <row r="13" spans="1:10" ht="26.25" customHeight="1" thickBot="1">
      <c r="A13" s="52"/>
      <c r="B13" s="43" t="s">
        <v>61</v>
      </c>
      <c r="C13" s="71" t="s">
        <v>62</v>
      </c>
      <c r="D13" s="45"/>
      <c r="E13" s="49"/>
      <c r="F13" s="50"/>
      <c r="G13" s="51"/>
      <c r="H13" s="45"/>
      <c r="I13" s="45"/>
      <c r="J13" s="52"/>
    </row>
    <row r="14" spans="1:10" ht="170.25" customHeight="1">
      <c r="A14" s="7"/>
      <c r="B14" s="53"/>
      <c r="C14" s="54"/>
      <c r="D14" s="55"/>
      <c r="E14" s="55"/>
      <c r="F14" s="55"/>
      <c r="G14" s="55"/>
      <c r="H14" s="55"/>
      <c r="I14" s="55"/>
      <c r="J14" s="7"/>
    </row>
    <row r="15" spans="1:10" ht="21" thickBot="1">
      <c r="A15" s="56"/>
      <c r="B15" s="64" t="s">
        <v>63</v>
      </c>
      <c r="C15" s="56"/>
      <c r="D15" s="56"/>
      <c r="E15" s="56"/>
      <c r="F15" s="56"/>
      <c r="G15" s="56"/>
      <c r="H15" s="56"/>
      <c r="I15" s="56"/>
      <c r="J15" s="56"/>
    </row>
    <row r="16" spans="1:10" ht="38.25">
      <c r="A16" s="2"/>
      <c r="B16" s="3"/>
      <c r="C16" s="58" t="s">
        <v>2</v>
      </c>
      <c r="D16" s="59" t="s">
        <v>10</v>
      </c>
      <c r="E16" s="60" t="s">
        <v>11</v>
      </c>
      <c r="F16" s="61" t="s">
        <v>12</v>
      </c>
      <c r="G16" s="62"/>
      <c r="H16" s="62"/>
      <c r="I16" s="63"/>
      <c r="J16" s="38"/>
    </row>
    <row r="17" spans="1:10" ht="12.75">
      <c r="A17" s="15"/>
      <c r="B17" s="16"/>
      <c r="C17" s="33" t="s">
        <v>13</v>
      </c>
      <c r="D17" s="34">
        <v>2006</v>
      </c>
      <c r="E17" s="34">
        <v>2007</v>
      </c>
      <c r="F17" s="35">
        <v>2008</v>
      </c>
      <c r="G17" s="34">
        <v>2009</v>
      </c>
      <c r="H17" s="34">
        <v>2010</v>
      </c>
      <c r="I17" s="36">
        <v>2011</v>
      </c>
      <c r="J17" s="52"/>
    </row>
    <row r="18" spans="1:10" ht="12.75">
      <c r="A18" s="38"/>
      <c r="B18" s="39" t="s">
        <v>14</v>
      </c>
      <c r="C18" s="40" t="s">
        <v>15</v>
      </c>
      <c r="D18" s="41"/>
      <c r="E18" s="40"/>
      <c r="F18" s="42"/>
      <c r="G18" s="40"/>
      <c r="H18" s="41"/>
      <c r="I18" s="41"/>
      <c r="J18" s="37"/>
    </row>
    <row r="19" spans="1:10" ht="39" customHeight="1">
      <c r="A19" s="37"/>
      <c r="B19" s="43" t="s">
        <v>16</v>
      </c>
      <c r="C19" s="44" t="s">
        <v>47</v>
      </c>
      <c r="D19" s="45"/>
      <c r="E19" s="46"/>
      <c r="F19" s="47"/>
      <c r="G19" s="46"/>
      <c r="H19" s="45"/>
      <c r="I19" s="45"/>
      <c r="J19" s="37"/>
    </row>
    <row r="20" spans="1:10" ht="12.75" customHeight="1">
      <c r="A20" s="37"/>
      <c r="B20" s="43" t="s">
        <v>17</v>
      </c>
      <c r="C20" s="44" t="s">
        <v>18</v>
      </c>
      <c r="D20" s="45"/>
      <c r="E20" s="46"/>
      <c r="F20" s="47"/>
      <c r="G20" s="46"/>
      <c r="H20" s="45"/>
      <c r="I20" s="45"/>
      <c r="J20" s="37"/>
    </row>
    <row r="21" spans="1:10" ht="26.25" customHeight="1">
      <c r="A21" s="37"/>
      <c r="B21" s="43" t="s">
        <v>19</v>
      </c>
      <c r="C21" s="44" t="s">
        <v>20</v>
      </c>
      <c r="D21" s="45"/>
      <c r="E21" s="46"/>
      <c r="F21" s="47"/>
      <c r="G21" s="46"/>
      <c r="H21" s="45"/>
      <c r="I21" s="45"/>
      <c r="J21" s="37"/>
    </row>
    <row r="22" spans="1:10" ht="12.75" customHeight="1">
      <c r="A22" s="37"/>
      <c r="B22" s="43" t="s">
        <v>21</v>
      </c>
      <c r="C22" s="44" t="s">
        <v>22</v>
      </c>
      <c r="D22" s="45"/>
      <c r="E22" s="46"/>
      <c r="F22" s="47"/>
      <c r="G22" s="46"/>
      <c r="H22" s="45"/>
      <c r="I22" s="45"/>
      <c r="J22" s="37"/>
    </row>
    <row r="23" spans="1:10" ht="12.75" customHeight="1">
      <c r="A23" s="37"/>
      <c r="B23" s="43" t="s">
        <v>23</v>
      </c>
      <c r="C23" s="44" t="s">
        <v>24</v>
      </c>
      <c r="D23" s="45"/>
      <c r="E23" s="46"/>
      <c r="F23" s="47"/>
      <c r="G23" s="46"/>
      <c r="H23" s="45"/>
      <c r="I23" s="45"/>
      <c r="J23" s="37"/>
    </row>
    <row r="24" spans="1:10" ht="26.25" customHeight="1" thickBot="1">
      <c r="A24" s="37"/>
      <c r="B24" s="43" t="s">
        <v>25</v>
      </c>
      <c r="C24" s="48" t="s">
        <v>48</v>
      </c>
      <c r="D24" s="45">
        <f aca="true" t="shared" si="0" ref="D24:I24">D18-SUM(D19:D23)</f>
        <v>0</v>
      </c>
      <c r="E24" s="49">
        <f t="shared" si="0"/>
        <v>0</v>
      </c>
      <c r="F24" s="50">
        <f t="shared" si="0"/>
        <v>0</v>
      </c>
      <c r="G24" s="51">
        <f t="shared" si="0"/>
        <v>0</v>
      </c>
      <c r="H24" s="45">
        <f t="shared" si="0"/>
        <v>0</v>
      </c>
      <c r="I24" s="45">
        <f t="shared" si="0"/>
        <v>0</v>
      </c>
      <c r="J24" s="52"/>
    </row>
    <row r="25" spans="1:10" ht="26.25" customHeight="1" thickBot="1">
      <c r="A25" s="52"/>
      <c r="B25" s="43" t="s">
        <v>61</v>
      </c>
      <c r="C25" s="71" t="s">
        <v>62</v>
      </c>
      <c r="D25" s="45"/>
      <c r="E25" s="49"/>
      <c r="F25" s="50"/>
      <c r="G25" s="51"/>
      <c r="H25" s="45"/>
      <c r="I25" s="45"/>
      <c r="J25" s="52"/>
    </row>
    <row r="26" spans="1:10" ht="169.5" customHeight="1">
      <c r="A26" s="7"/>
      <c r="B26" s="53"/>
      <c r="C26" s="54"/>
      <c r="D26" s="55"/>
      <c r="E26" s="55"/>
      <c r="F26" s="55"/>
      <c r="G26" s="55"/>
      <c r="H26" s="55"/>
      <c r="I26" s="55"/>
      <c r="J26" s="7"/>
    </row>
    <row r="27" spans="1:10" ht="21" thickBot="1">
      <c r="A27" s="56"/>
      <c r="B27" s="64" t="s">
        <v>27</v>
      </c>
      <c r="C27" s="56"/>
      <c r="D27" s="56"/>
      <c r="E27" s="56"/>
      <c r="F27" s="56"/>
      <c r="G27" s="56"/>
      <c r="H27" s="56"/>
      <c r="I27" s="56"/>
      <c r="J27" s="56"/>
    </row>
    <row r="28" spans="1:10" ht="38.25">
      <c r="A28" s="2"/>
      <c r="B28" s="3"/>
      <c r="C28" s="65" t="s">
        <v>2</v>
      </c>
      <c r="D28" s="59" t="s">
        <v>10</v>
      </c>
      <c r="E28" s="60" t="s">
        <v>11</v>
      </c>
      <c r="F28" s="61" t="s">
        <v>12</v>
      </c>
      <c r="G28" s="62"/>
      <c r="H28" s="62"/>
      <c r="I28" s="63"/>
      <c r="J28" s="38"/>
    </row>
    <row r="29" spans="1:10" ht="12.75">
      <c r="A29" s="15"/>
      <c r="B29" s="16"/>
      <c r="C29" s="33" t="s">
        <v>13</v>
      </c>
      <c r="D29" s="34">
        <v>2006</v>
      </c>
      <c r="E29" s="34">
        <v>2007</v>
      </c>
      <c r="F29" s="35">
        <v>2008</v>
      </c>
      <c r="G29" s="34">
        <v>2009</v>
      </c>
      <c r="H29" s="34">
        <v>2010</v>
      </c>
      <c r="I29" s="36">
        <v>2011</v>
      </c>
      <c r="J29" s="52"/>
    </row>
    <row r="30" spans="1:10" ht="12.75">
      <c r="A30" s="38"/>
      <c r="B30" s="39" t="s">
        <v>14</v>
      </c>
      <c r="C30" s="40" t="s">
        <v>15</v>
      </c>
      <c r="D30" s="72">
        <v>175.9</v>
      </c>
      <c r="E30" s="72">
        <v>175.9</v>
      </c>
      <c r="F30" s="72">
        <v>175.9</v>
      </c>
      <c r="G30" s="72">
        <v>175.9</v>
      </c>
      <c r="H30" s="72">
        <v>175.9</v>
      </c>
      <c r="I30" s="72">
        <v>175.9</v>
      </c>
      <c r="J30" s="37"/>
    </row>
    <row r="31" spans="1:10" ht="39" customHeight="1">
      <c r="A31" s="37"/>
      <c r="B31" s="43" t="s">
        <v>16</v>
      </c>
      <c r="C31" s="44" t="s">
        <v>47</v>
      </c>
      <c r="D31" s="76">
        <v>167.9</v>
      </c>
      <c r="E31" s="76">
        <v>167.9</v>
      </c>
      <c r="F31" s="76">
        <v>167.9</v>
      </c>
      <c r="G31" s="76">
        <v>167.9</v>
      </c>
      <c r="H31" s="76">
        <v>167.9</v>
      </c>
      <c r="I31" s="76">
        <v>167.9</v>
      </c>
      <c r="J31" s="37"/>
    </row>
    <row r="32" spans="1:10" ht="12.75" customHeight="1">
      <c r="A32" s="37"/>
      <c r="B32" s="43" t="s">
        <v>17</v>
      </c>
      <c r="C32" s="44" t="s">
        <v>18</v>
      </c>
      <c r="D32" s="45"/>
      <c r="E32" s="46"/>
      <c r="F32" s="47"/>
      <c r="G32" s="46"/>
      <c r="H32" s="45"/>
      <c r="I32" s="45"/>
      <c r="J32" s="37"/>
    </row>
    <row r="33" spans="1:10" ht="26.25" customHeight="1">
      <c r="A33" s="37"/>
      <c r="B33" s="43" t="s">
        <v>19</v>
      </c>
      <c r="C33" s="44" t="s">
        <v>20</v>
      </c>
      <c r="D33" s="45"/>
      <c r="E33" s="46"/>
      <c r="F33" s="47"/>
      <c r="G33" s="46"/>
      <c r="H33" s="45"/>
      <c r="I33" s="45"/>
      <c r="J33" s="37"/>
    </row>
    <row r="34" spans="1:10" ht="12.75" customHeight="1">
      <c r="A34" s="37"/>
      <c r="B34" s="43" t="s">
        <v>21</v>
      </c>
      <c r="C34" s="44" t="s">
        <v>22</v>
      </c>
      <c r="D34" s="45"/>
      <c r="E34" s="46"/>
      <c r="F34" s="47"/>
      <c r="G34" s="46"/>
      <c r="H34" s="45"/>
      <c r="I34" s="45"/>
      <c r="J34" s="37"/>
    </row>
    <row r="35" spans="1:10" ht="12.75" customHeight="1">
      <c r="A35" s="37"/>
      <c r="B35" s="43" t="s">
        <v>23</v>
      </c>
      <c r="C35" s="44" t="s">
        <v>24</v>
      </c>
      <c r="D35" s="45"/>
      <c r="E35" s="46"/>
      <c r="F35" s="47"/>
      <c r="G35" s="46"/>
      <c r="H35" s="45"/>
      <c r="I35" s="45"/>
      <c r="J35" s="37"/>
    </row>
    <row r="36" spans="1:10" ht="26.25" thickBot="1">
      <c r="A36" s="37"/>
      <c r="B36" s="66" t="s">
        <v>25</v>
      </c>
      <c r="C36" s="48" t="s">
        <v>48</v>
      </c>
      <c r="D36" s="45">
        <f aca="true" t="shared" si="1" ref="D36:I36">D30-SUM(D31:D35)</f>
        <v>8</v>
      </c>
      <c r="E36" s="49">
        <f t="shared" si="1"/>
        <v>8</v>
      </c>
      <c r="F36" s="50">
        <f t="shared" si="1"/>
        <v>8</v>
      </c>
      <c r="G36" s="51">
        <f t="shared" si="1"/>
        <v>8</v>
      </c>
      <c r="H36" s="45">
        <f t="shared" si="1"/>
        <v>8</v>
      </c>
      <c r="I36" s="45">
        <f t="shared" si="1"/>
        <v>8</v>
      </c>
      <c r="J36" s="37"/>
    </row>
    <row r="37" spans="1:10" ht="26.25" customHeight="1" thickBot="1">
      <c r="A37" s="52"/>
      <c r="B37" s="43" t="s">
        <v>61</v>
      </c>
      <c r="C37" s="71" t="s">
        <v>62</v>
      </c>
      <c r="D37" s="45"/>
      <c r="E37" s="49">
        <v>29</v>
      </c>
      <c r="F37" s="82"/>
      <c r="G37" s="51"/>
      <c r="H37" s="45"/>
      <c r="I37" s="45"/>
      <c r="J37" s="52"/>
    </row>
    <row r="38" spans="1:10" ht="176.25" customHeight="1">
      <c r="A38" s="7"/>
      <c r="B38" s="53"/>
      <c r="C38" s="54"/>
      <c r="D38" s="55"/>
      <c r="E38" s="55"/>
      <c r="F38" s="55"/>
      <c r="G38" s="55"/>
      <c r="H38" s="55"/>
      <c r="I38" s="55"/>
      <c r="J38" s="7"/>
    </row>
    <row r="39" spans="1:10" ht="21" thickBot="1">
      <c r="A39" s="56"/>
      <c r="B39" s="64" t="s">
        <v>28</v>
      </c>
      <c r="C39" s="56"/>
      <c r="D39" s="56"/>
      <c r="E39" s="56"/>
      <c r="F39" s="56"/>
      <c r="G39" s="56"/>
      <c r="H39" s="56"/>
      <c r="I39" s="56"/>
      <c r="J39" s="56"/>
    </row>
    <row r="40" spans="1:10" ht="38.25">
      <c r="A40" s="2"/>
      <c r="B40" s="3"/>
      <c r="C40" s="58" t="s">
        <v>2</v>
      </c>
      <c r="D40" s="59" t="s">
        <v>10</v>
      </c>
      <c r="E40" s="60" t="s">
        <v>11</v>
      </c>
      <c r="F40" s="61" t="s">
        <v>12</v>
      </c>
      <c r="G40" s="62"/>
      <c r="H40" s="62"/>
      <c r="I40" s="63"/>
      <c r="J40" s="38"/>
    </row>
    <row r="41" spans="1:10" ht="12.75">
      <c r="A41" s="15"/>
      <c r="B41" s="16"/>
      <c r="C41" s="33" t="s">
        <v>13</v>
      </c>
      <c r="D41" s="34">
        <v>2006</v>
      </c>
      <c r="E41" s="34">
        <v>2007</v>
      </c>
      <c r="F41" s="35">
        <v>2008</v>
      </c>
      <c r="G41" s="34">
        <v>2009</v>
      </c>
      <c r="H41" s="34">
        <v>2010</v>
      </c>
      <c r="I41" s="36">
        <v>2011</v>
      </c>
      <c r="J41" s="52"/>
    </row>
    <row r="42" spans="1:10" ht="12.75">
      <c r="A42" s="38"/>
      <c r="B42" s="39" t="s">
        <v>14</v>
      </c>
      <c r="C42" s="40" t="s">
        <v>15</v>
      </c>
      <c r="D42" s="72"/>
      <c r="E42" s="83"/>
      <c r="F42" s="72"/>
      <c r="G42" s="72"/>
      <c r="H42" s="72"/>
      <c r="I42" s="72"/>
      <c r="J42" s="37"/>
    </row>
    <row r="43" spans="1:10" ht="39" customHeight="1">
      <c r="A43" s="37"/>
      <c r="B43" s="43" t="s">
        <v>16</v>
      </c>
      <c r="C43" s="44" t="s">
        <v>47</v>
      </c>
      <c r="D43" s="76"/>
      <c r="E43" s="84"/>
      <c r="F43" s="76"/>
      <c r="G43" s="76"/>
      <c r="H43" s="76"/>
      <c r="I43" s="76"/>
      <c r="J43" s="37"/>
    </row>
    <row r="44" spans="1:10" ht="12.75" customHeight="1">
      <c r="A44" s="37"/>
      <c r="B44" s="43" t="s">
        <v>17</v>
      </c>
      <c r="C44" s="44" t="s">
        <v>18</v>
      </c>
      <c r="D44" s="76"/>
      <c r="E44" s="84"/>
      <c r="F44" s="78"/>
      <c r="G44" s="84"/>
      <c r="H44" s="76"/>
      <c r="I44" s="76"/>
      <c r="J44" s="37"/>
    </row>
    <row r="45" spans="1:10" ht="26.25" customHeight="1">
      <c r="A45" s="37"/>
      <c r="B45" s="43" t="s">
        <v>19</v>
      </c>
      <c r="C45" s="44" t="s">
        <v>20</v>
      </c>
      <c r="D45" s="76"/>
      <c r="E45" s="84"/>
      <c r="F45" s="78"/>
      <c r="G45" s="84"/>
      <c r="H45" s="76"/>
      <c r="I45" s="76"/>
      <c r="J45" s="37"/>
    </row>
    <row r="46" spans="1:10" ht="12.75" customHeight="1">
      <c r="A46" s="37"/>
      <c r="B46" s="43" t="s">
        <v>21</v>
      </c>
      <c r="C46" s="44" t="s">
        <v>22</v>
      </c>
      <c r="D46" s="76"/>
      <c r="E46" s="84"/>
      <c r="F46" s="78"/>
      <c r="G46" s="84"/>
      <c r="H46" s="76"/>
      <c r="I46" s="76"/>
      <c r="J46" s="37"/>
    </row>
    <row r="47" spans="1:10" ht="12.75" customHeight="1">
      <c r="A47" s="37"/>
      <c r="B47" s="43" t="s">
        <v>23</v>
      </c>
      <c r="C47" s="44" t="s">
        <v>24</v>
      </c>
      <c r="D47" s="76"/>
      <c r="E47" s="84"/>
      <c r="F47" s="78"/>
      <c r="G47" s="84"/>
      <c r="H47" s="76"/>
      <c r="I47" s="76"/>
      <c r="J47" s="37"/>
    </row>
    <row r="48" spans="1:10" ht="26.25" thickBot="1">
      <c r="A48" s="37"/>
      <c r="B48" s="66" t="s">
        <v>25</v>
      </c>
      <c r="C48" s="48" t="s">
        <v>48</v>
      </c>
      <c r="D48" s="76">
        <f>D42-SUM(D43:D47)</f>
        <v>0</v>
      </c>
      <c r="E48" s="77"/>
      <c r="F48" s="80">
        <f>F42-SUM(F43:F47)</f>
        <v>0</v>
      </c>
      <c r="G48" s="79">
        <f>G42-SUM(G43:G47)</f>
        <v>0</v>
      </c>
      <c r="H48" s="76">
        <f>H42-SUM(H43:H47)</f>
        <v>0</v>
      </c>
      <c r="I48" s="76">
        <f>I42-SUM(I43:I47)</f>
        <v>0</v>
      </c>
      <c r="J48" s="37"/>
    </row>
    <row r="49" spans="1:10" ht="26.25" customHeight="1" thickBot="1">
      <c r="A49" s="52"/>
      <c r="B49" s="43" t="s">
        <v>61</v>
      </c>
      <c r="C49" s="71" t="s">
        <v>62</v>
      </c>
      <c r="D49" s="76"/>
      <c r="E49" s="77"/>
      <c r="F49" s="81"/>
      <c r="G49" s="79"/>
      <c r="H49" s="76"/>
      <c r="I49" s="76"/>
      <c r="J49" s="52"/>
    </row>
    <row r="50" spans="1:10" ht="12.75">
      <c r="A50" s="67"/>
      <c r="B50" s="68"/>
      <c r="C50" s="68"/>
      <c r="D50" s="68"/>
      <c r="E50" s="68"/>
      <c r="F50" s="68"/>
      <c r="G50" s="68"/>
      <c r="H50" s="68"/>
      <c r="I50" s="68"/>
      <c r="J50" s="69"/>
    </row>
  </sheetData>
  <mergeCells count="3">
    <mergeCell ref="J1:J3"/>
    <mergeCell ref="B2:H2"/>
    <mergeCell ref="I1:I3"/>
  </mergeCells>
  <printOptions/>
  <pageMargins left="0.75" right="0.69" top="0.71" bottom="0.75" header="0.29" footer="0"/>
  <pageSetup horizontalDpi="300" verticalDpi="300" orientation="portrait" paperSize="9" r:id="rId7"/>
  <headerFooter alignWithMargins="0">
    <oddHeader>&amp;LRedegørelse til brug for rammeaftale
 med Region Hovedstaden&amp;C&amp;A&amp;RSide &amp;P .
&amp;"Times New Roman,Fed"&amp;11EFTERSPØRGSEL</oddHeader>
  </headerFooter>
  <legacyDrawing r:id="rId6"/>
  <oleObjects>
    <oleObject progId="Word.Document.8" shapeId="1502887" r:id="rId2"/>
    <oleObject progId="Word.Document.8" shapeId="1502888" r:id="rId3"/>
    <oleObject progId="Word.Document.8" shapeId="1502889" r:id="rId4"/>
    <oleObject progId="Word.Document.8" shapeId="1502890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E6" sqref="E6"/>
    </sheetView>
  </sheetViews>
  <sheetFormatPr defaultColWidth="9.33203125" defaultRowHeight="12.75"/>
  <cols>
    <col min="1" max="1" width="2" style="0" customWidth="1"/>
    <col min="2" max="2" width="3.5" style="0" customWidth="1"/>
    <col min="3" max="3" width="42.16015625" style="0" customWidth="1"/>
    <col min="4" max="4" width="8.66015625" style="0" customWidth="1"/>
    <col min="5" max="5" width="6.5" style="0" customWidth="1"/>
    <col min="6" max="6" width="11" style="0" customWidth="1"/>
    <col min="7" max="9" width="6.16015625" style="0" customWidth="1"/>
    <col min="10" max="10" width="3" style="0" customWidth="1"/>
  </cols>
  <sheetData>
    <row r="1" spans="1:10" ht="20.25" customHeight="1">
      <c r="A1" s="20" t="s">
        <v>57</v>
      </c>
      <c r="B1" s="21"/>
      <c r="C1" s="21"/>
      <c r="D1" s="21"/>
      <c r="E1" s="21"/>
      <c r="F1" s="22"/>
      <c r="G1" s="22"/>
      <c r="H1" s="22"/>
      <c r="I1" s="102" t="s">
        <v>7</v>
      </c>
      <c r="J1" s="97" t="str">
        <f>'[3]Indledning'!C3</f>
        <v>København</v>
      </c>
    </row>
    <row r="2" spans="1:10" ht="34.5" customHeight="1">
      <c r="A2" s="23"/>
      <c r="B2" s="100" t="s">
        <v>58</v>
      </c>
      <c r="C2" s="105"/>
      <c r="D2" s="105"/>
      <c r="E2" s="105"/>
      <c r="F2" s="105"/>
      <c r="G2" s="105"/>
      <c r="H2" s="105"/>
      <c r="I2" s="103"/>
      <c r="J2" s="98"/>
    </row>
    <row r="3" spans="1:10" ht="21" thickBot="1">
      <c r="A3" s="24"/>
      <c r="B3" s="25"/>
      <c r="C3" s="26"/>
      <c r="D3" s="26"/>
      <c r="E3" s="26"/>
      <c r="F3" s="26"/>
      <c r="G3" s="26"/>
      <c r="H3" s="26"/>
      <c r="I3" s="104"/>
      <c r="J3" s="99"/>
    </row>
    <row r="4" spans="1:10" ht="51">
      <c r="A4" s="6"/>
      <c r="B4" s="7"/>
      <c r="C4" s="27" t="s">
        <v>2</v>
      </c>
      <c r="D4" s="28" t="s">
        <v>10</v>
      </c>
      <c r="E4" s="28" t="s">
        <v>11</v>
      </c>
      <c r="F4" s="29" t="s">
        <v>12</v>
      </c>
      <c r="G4" s="30"/>
      <c r="H4" s="30"/>
      <c r="I4" s="31"/>
      <c r="J4" s="32"/>
    </row>
    <row r="5" spans="1:10" ht="12.75">
      <c r="A5" s="15"/>
      <c r="B5" s="16"/>
      <c r="C5" s="33" t="s">
        <v>13</v>
      </c>
      <c r="D5" s="34">
        <v>2006</v>
      </c>
      <c r="E5" s="34">
        <v>2007</v>
      </c>
      <c r="F5" s="35">
        <v>2008</v>
      </c>
      <c r="G5" s="34">
        <v>2009</v>
      </c>
      <c r="H5" s="34">
        <v>2010</v>
      </c>
      <c r="I5" s="36">
        <v>2011</v>
      </c>
      <c r="J5" s="37"/>
    </row>
    <row r="6" spans="1:10" ht="12.75">
      <c r="A6" s="38"/>
      <c r="B6" s="39" t="s">
        <v>14</v>
      </c>
      <c r="C6" s="40" t="s">
        <v>15</v>
      </c>
      <c r="D6" s="41">
        <v>0.2</v>
      </c>
      <c r="E6" s="40"/>
      <c r="F6" s="42"/>
      <c r="G6" s="40"/>
      <c r="H6" s="41"/>
      <c r="I6" s="41"/>
      <c r="J6" s="37"/>
    </row>
    <row r="7" spans="1:10" ht="39" customHeight="1">
      <c r="A7" s="37"/>
      <c r="B7" s="43" t="s">
        <v>16</v>
      </c>
      <c r="C7" s="44" t="s">
        <v>47</v>
      </c>
      <c r="D7" s="45"/>
      <c r="E7" s="46"/>
      <c r="F7" s="47"/>
      <c r="G7" s="46"/>
      <c r="H7" s="45"/>
      <c r="I7" s="45"/>
      <c r="J7" s="37"/>
    </row>
    <row r="8" spans="1:10" ht="12.75" customHeight="1">
      <c r="A8" s="37"/>
      <c r="B8" s="43" t="s">
        <v>17</v>
      </c>
      <c r="C8" s="44" t="s">
        <v>18</v>
      </c>
      <c r="D8" s="45"/>
      <c r="E8" s="46"/>
      <c r="F8" s="47"/>
      <c r="G8" s="46"/>
      <c r="H8" s="45"/>
      <c r="I8" s="45"/>
      <c r="J8" s="37"/>
    </row>
    <row r="9" spans="1:10" ht="26.25" customHeight="1">
      <c r="A9" s="37"/>
      <c r="B9" s="43" t="s">
        <v>19</v>
      </c>
      <c r="C9" s="44" t="s">
        <v>20</v>
      </c>
      <c r="D9" s="45"/>
      <c r="E9" s="46"/>
      <c r="F9" s="47"/>
      <c r="G9" s="46"/>
      <c r="H9" s="45"/>
      <c r="I9" s="45"/>
      <c r="J9" s="37"/>
    </row>
    <row r="10" spans="1:10" ht="12.75" customHeight="1">
      <c r="A10" s="37"/>
      <c r="B10" s="43" t="s">
        <v>21</v>
      </c>
      <c r="C10" s="44" t="s">
        <v>22</v>
      </c>
      <c r="D10" s="45"/>
      <c r="E10" s="46"/>
      <c r="F10" s="47"/>
      <c r="G10" s="46"/>
      <c r="H10" s="45"/>
      <c r="I10" s="45"/>
      <c r="J10" s="37"/>
    </row>
    <row r="11" spans="1:10" ht="12.75" customHeight="1">
      <c r="A11" s="37"/>
      <c r="B11" s="43" t="s">
        <v>23</v>
      </c>
      <c r="C11" s="44" t="s">
        <v>24</v>
      </c>
      <c r="D11" s="45"/>
      <c r="E11" s="46"/>
      <c r="F11" s="47"/>
      <c r="G11" s="46"/>
      <c r="H11" s="45"/>
      <c r="I11" s="45"/>
      <c r="J11" s="37"/>
    </row>
    <row r="12" spans="1:10" ht="26.25" customHeight="1" thickBot="1">
      <c r="A12" s="52"/>
      <c r="B12" s="43" t="s">
        <v>25</v>
      </c>
      <c r="C12" s="48" t="s">
        <v>48</v>
      </c>
      <c r="D12" s="45">
        <f aca="true" t="shared" si="0" ref="D12:I12">D6-SUM(D7:D11)</f>
        <v>0.2</v>
      </c>
      <c r="E12" s="49">
        <f t="shared" si="0"/>
        <v>0</v>
      </c>
      <c r="F12" s="50">
        <f t="shared" si="0"/>
        <v>0</v>
      </c>
      <c r="G12" s="51">
        <f t="shared" si="0"/>
        <v>0</v>
      </c>
      <c r="H12" s="45">
        <f t="shared" si="0"/>
        <v>0</v>
      </c>
      <c r="I12" s="45">
        <f t="shared" si="0"/>
        <v>0</v>
      </c>
      <c r="J12" s="52"/>
    </row>
    <row r="13" spans="1:10" ht="12.75">
      <c r="A13" s="67"/>
      <c r="B13" s="68"/>
      <c r="C13" s="68"/>
      <c r="D13" s="68"/>
      <c r="E13" s="68"/>
      <c r="F13" s="68"/>
      <c r="G13" s="68"/>
      <c r="H13" s="68"/>
      <c r="I13" s="68"/>
      <c r="J13" s="69"/>
    </row>
  </sheetData>
  <mergeCells count="3">
    <mergeCell ref="J1:J3"/>
    <mergeCell ref="B2:H2"/>
    <mergeCell ref="I1:I3"/>
  </mergeCells>
  <printOptions/>
  <pageMargins left="0.75" right="0.69" top="0.71" bottom="0.75" header="0.29" footer="0"/>
  <pageSetup horizontalDpi="300" verticalDpi="300" orientation="portrait" paperSize="9" r:id="rId4"/>
  <headerFooter alignWithMargins="0">
    <oddHeader>&amp;LRedegørelse til brug for rammeaftale
 med Region Hovedstaden&amp;C&amp;A&amp;RSide &amp;P .
&amp;"Times New Roman,Fed"&amp;11EFTERSPØRGSEL</oddHeader>
  </headerFooter>
  <legacyDrawing r:id="rId3"/>
  <oleObjects>
    <oleObject progId="Word.Document.8" shapeId="1502891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4">
      <selection activeCell="L16" sqref="L16"/>
    </sheetView>
  </sheetViews>
  <sheetFormatPr defaultColWidth="9.33203125" defaultRowHeight="12.75"/>
  <cols>
    <col min="1" max="1" width="2" style="0" customWidth="1"/>
    <col min="2" max="2" width="3.5" style="0" customWidth="1"/>
    <col min="3" max="3" width="42.16015625" style="0" customWidth="1"/>
    <col min="4" max="4" width="8.66015625" style="0" customWidth="1"/>
    <col min="5" max="5" width="6.5" style="0" customWidth="1"/>
    <col min="6" max="6" width="11" style="0" customWidth="1"/>
    <col min="7" max="9" width="6.16015625" style="0" customWidth="1"/>
    <col min="10" max="10" width="3" style="0" customWidth="1"/>
  </cols>
  <sheetData>
    <row r="1" spans="1:10" ht="20.25" customHeight="1">
      <c r="A1" s="20" t="s">
        <v>57</v>
      </c>
      <c r="B1" s="21"/>
      <c r="C1" s="21"/>
      <c r="D1" s="21"/>
      <c r="E1" s="21"/>
      <c r="F1" s="22"/>
      <c r="G1" s="22"/>
      <c r="H1" s="22"/>
      <c r="I1" s="102" t="s">
        <v>7</v>
      </c>
      <c r="J1" s="97" t="str">
        <f>'[2]Indledning'!C3</f>
        <v>København</v>
      </c>
    </row>
    <row r="2" spans="1:10" ht="34.5" customHeight="1">
      <c r="A2" s="23"/>
      <c r="B2" s="100" t="s">
        <v>58</v>
      </c>
      <c r="C2" s="105"/>
      <c r="D2" s="105"/>
      <c r="E2" s="105"/>
      <c r="F2" s="105"/>
      <c r="G2" s="105"/>
      <c r="H2" s="105"/>
      <c r="I2" s="103"/>
      <c r="J2" s="98"/>
    </row>
    <row r="3" spans="1:10" ht="21" thickBot="1">
      <c r="A3" s="24"/>
      <c r="B3" s="25"/>
      <c r="C3" s="26"/>
      <c r="D3" s="26"/>
      <c r="E3" s="26"/>
      <c r="F3" s="26"/>
      <c r="G3" s="26"/>
      <c r="H3" s="26"/>
      <c r="I3" s="104"/>
      <c r="J3" s="99"/>
    </row>
    <row r="4" spans="1:10" ht="51">
      <c r="A4" s="6"/>
      <c r="B4" s="7"/>
      <c r="C4" s="27" t="s">
        <v>2</v>
      </c>
      <c r="D4" s="28" t="s">
        <v>10</v>
      </c>
      <c r="E4" s="28" t="s">
        <v>11</v>
      </c>
      <c r="F4" s="29" t="s">
        <v>12</v>
      </c>
      <c r="G4" s="30"/>
      <c r="H4" s="30"/>
      <c r="I4" s="31"/>
      <c r="J4" s="32"/>
    </row>
    <row r="5" spans="1:10" ht="12.75">
      <c r="A5" s="15"/>
      <c r="B5" s="16"/>
      <c r="C5" s="33" t="s">
        <v>13</v>
      </c>
      <c r="D5" s="34">
        <v>2006</v>
      </c>
      <c r="E5" s="34">
        <v>2007</v>
      </c>
      <c r="F5" s="35">
        <v>2008</v>
      </c>
      <c r="G5" s="34">
        <v>2009</v>
      </c>
      <c r="H5" s="34">
        <v>2010</v>
      </c>
      <c r="I5" s="36">
        <v>2011</v>
      </c>
      <c r="J5" s="37"/>
    </row>
    <row r="6" spans="1:10" ht="12.75">
      <c r="A6" s="38"/>
      <c r="B6" s="39" t="s">
        <v>14</v>
      </c>
      <c r="C6" s="40" t="s">
        <v>15</v>
      </c>
      <c r="D6" s="41">
        <v>25</v>
      </c>
      <c r="E6" s="40">
        <v>21</v>
      </c>
      <c r="F6" s="42">
        <v>21</v>
      </c>
      <c r="G6" s="40">
        <v>21</v>
      </c>
      <c r="H6" s="41">
        <v>21</v>
      </c>
      <c r="I6" s="41">
        <v>21</v>
      </c>
      <c r="J6" s="37"/>
    </row>
    <row r="7" spans="1:10" ht="39" customHeight="1">
      <c r="A7" s="37"/>
      <c r="B7" s="43" t="s">
        <v>16</v>
      </c>
      <c r="C7" s="44" t="s">
        <v>47</v>
      </c>
      <c r="D7" s="45">
        <v>4</v>
      </c>
      <c r="E7" s="46">
        <v>3</v>
      </c>
      <c r="F7" s="47">
        <v>3</v>
      </c>
      <c r="G7" s="46">
        <v>3</v>
      </c>
      <c r="H7" s="45">
        <v>3</v>
      </c>
      <c r="I7" s="45">
        <v>3</v>
      </c>
      <c r="J7" s="37"/>
    </row>
    <row r="8" spans="1:10" ht="12.75" customHeight="1">
      <c r="A8" s="37"/>
      <c r="B8" s="43" t="s">
        <v>17</v>
      </c>
      <c r="C8" s="44" t="s">
        <v>18</v>
      </c>
      <c r="D8" s="45">
        <v>1</v>
      </c>
      <c r="E8" s="46">
        <v>1</v>
      </c>
      <c r="F8" s="47">
        <v>1</v>
      </c>
      <c r="G8" s="46">
        <v>1</v>
      </c>
      <c r="H8" s="45">
        <v>1</v>
      </c>
      <c r="I8" s="45">
        <v>1</v>
      </c>
      <c r="J8" s="37"/>
    </row>
    <row r="9" spans="1:10" ht="26.25" customHeight="1">
      <c r="A9" s="37"/>
      <c r="B9" s="43" t="s">
        <v>19</v>
      </c>
      <c r="C9" s="44" t="s">
        <v>20</v>
      </c>
      <c r="D9" s="45">
        <v>1</v>
      </c>
      <c r="E9" s="46">
        <v>1</v>
      </c>
      <c r="F9" s="47">
        <v>1</v>
      </c>
      <c r="G9" s="46">
        <v>1</v>
      </c>
      <c r="H9" s="45">
        <v>1</v>
      </c>
      <c r="I9" s="45">
        <v>1</v>
      </c>
      <c r="J9" s="37"/>
    </row>
    <row r="10" spans="1:10" ht="12.75" customHeight="1">
      <c r="A10" s="37"/>
      <c r="B10" s="43" t="s">
        <v>21</v>
      </c>
      <c r="C10" s="44" t="s">
        <v>22</v>
      </c>
      <c r="D10" s="45">
        <v>2</v>
      </c>
      <c r="E10" s="46">
        <v>1</v>
      </c>
      <c r="F10" s="47">
        <v>1</v>
      </c>
      <c r="G10" s="46">
        <v>1</v>
      </c>
      <c r="H10" s="45">
        <v>1</v>
      </c>
      <c r="I10" s="45">
        <v>1</v>
      </c>
      <c r="J10" s="37"/>
    </row>
    <row r="11" spans="1:10" ht="12.75" customHeight="1">
      <c r="A11" s="37"/>
      <c r="B11" s="43" t="s">
        <v>23</v>
      </c>
      <c r="C11" s="44" t="s">
        <v>24</v>
      </c>
      <c r="D11" s="45"/>
      <c r="E11" s="46"/>
      <c r="F11" s="47"/>
      <c r="G11" s="46"/>
      <c r="H11" s="45"/>
      <c r="I11" s="45"/>
      <c r="J11" s="37"/>
    </row>
    <row r="12" spans="1:10" ht="26.25" customHeight="1" thickBot="1">
      <c r="A12" s="52"/>
      <c r="B12" s="43" t="s">
        <v>25</v>
      </c>
      <c r="C12" s="48" t="s">
        <v>48</v>
      </c>
      <c r="D12" s="45">
        <f aca="true" t="shared" si="0" ref="D12:I12">D6-SUM(D7:D11)</f>
        <v>17</v>
      </c>
      <c r="E12" s="49">
        <f t="shared" si="0"/>
        <v>15</v>
      </c>
      <c r="F12" s="50">
        <f t="shared" si="0"/>
        <v>15</v>
      </c>
      <c r="G12" s="51">
        <f t="shared" si="0"/>
        <v>15</v>
      </c>
      <c r="H12" s="45">
        <f t="shared" si="0"/>
        <v>15</v>
      </c>
      <c r="I12" s="45">
        <f t="shared" si="0"/>
        <v>15</v>
      </c>
      <c r="J12" s="52"/>
    </row>
    <row r="13" spans="1:10" ht="12.75">
      <c r="A13" s="67"/>
      <c r="B13" s="68"/>
      <c r="C13" s="68"/>
      <c r="D13" s="68"/>
      <c r="E13" s="68"/>
      <c r="F13" s="68"/>
      <c r="G13" s="68"/>
      <c r="H13" s="68"/>
      <c r="I13" s="68"/>
      <c r="J13" s="69"/>
    </row>
  </sheetData>
  <mergeCells count="3">
    <mergeCell ref="J1:J3"/>
    <mergeCell ref="B2:H2"/>
    <mergeCell ref="I1:I3"/>
  </mergeCells>
  <printOptions/>
  <pageMargins left="0.75" right="0.69" top="0.71" bottom="0.75" header="0.29" footer="0"/>
  <pageSetup horizontalDpi="300" verticalDpi="300" orientation="portrait" paperSize="9" r:id="rId4"/>
  <headerFooter alignWithMargins="0">
    <oddHeader>&amp;LRedegørelse til brug for rammeaftale
 med Region Hovedstaden&amp;C&amp;A&amp;RSide &amp;P .
&amp;"Times New Roman,Fed"&amp;11EFTERSPØRGSEL</oddHeader>
  </headerFooter>
  <legacyDrawing r:id="rId3"/>
  <oleObjects>
    <oleObject progId="Word.Document.8" shapeId="132708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25">
      <selection activeCell="D28" sqref="D28:E33"/>
    </sheetView>
  </sheetViews>
  <sheetFormatPr defaultColWidth="9.33203125" defaultRowHeight="12.75"/>
  <cols>
    <col min="1" max="1" width="2" style="0" customWidth="1"/>
    <col min="2" max="2" width="3.5" style="0" customWidth="1"/>
    <col min="3" max="3" width="42.16015625" style="0" customWidth="1"/>
    <col min="4" max="4" width="8.66015625" style="0" customWidth="1"/>
    <col min="5" max="5" width="6.5" style="0" customWidth="1"/>
    <col min="6" max="6" width="11" style="0" customWidth="1"/>
    <col min="7" max="9" width="6.16015625" style="0" customWidth="1"/>
    <col min="10" max="10" width="3" style="0" customWidth="1"/>
  </cols>
  <sheetData>
    <row r="1" spans="1:10" ht="20.25" customHeight="1">
      <c r="A1" s="20" t="s">
        <v>49</v>
      </c>
      <c r="B1" s="21"/>
      <c r="C1" s="21"/>
      <c r="D1" s="21"/>
      <c r="E1" s="21"/>
      <c r="F1" s="22"/>
      <c r="G1" s="22"/>
      <c r="H1" s="22"/>
      <c r="I1" s="102" t="s">
        <v>7</v>
      </c>
      <c r="J1" s="97" t="str">
        <f>'[1]Indledning'!C3</f>
        <v>Københavns Kommune</v>
      </c>
    </row>
    <row r="2" spans="1:10" ht="39.75" customHeight="1">
      <c r="A2" s="23"/>
      <c r="B2" s="100" t="s">
        <v>50</v>
      </c>
      <c r="C2" s="101"/>
      <c r="D2" s="101"/>
      <c r="E2" s="101"/>
      <c r="F2" s="101"/>
      <c r="G2" s="101"/>
      <c r="H2" s="101"/>
      <c r="I2" s="103"/>
      <c r="J2" s="98"/>
    </row>
    <row r="3" spans="1:10" ht="21" thickBot="1">
      <c r="A3" s="24"/>
      <c r="B3" s="25" t="s">
        <v>9</v>
      </c>
      <c r="C3" s="26"/>
      <c r="D3" s="26"/>
      <c r="E3" s="26"/>
      <c r="F3" s="26"/>
      <c r="G3" s="26"/>
      <c r="H3" s="26"/>
      <c r="I3" s="104"/>
      <c r="J3" s="99"/>
    </row>
    <row r="4" spans="1:10" ht="51">
      <c r="A4" s="6"/>
      <c r="B4" s="7"/>
      <c r="C4" s="27" t="s">
        <v>2</v>
      </c>
      <c r="D4" s="28" t="s">
        <v>10</v>
      </c>
      <c r="E4" s="28" t="s">
        <v>11</v>
      </c>
      <c r="F4" s="29" t="s">
        <v>12</v>
      </c>
      <c r="G4" s="30"/>
      <c r="H4" s="30"/>
      <c r="I4" s="31"/>
      <c r="J4" s="32"/>
    </row>
    <row r="5" spans="1:10" ht="12.75">
      <c r="A5" s="15"/>
      <c r="B5" s="16"/>
      <c r="C5" s="33" t="s">
        <v>13</v>
      </c>
      <c r="D5" s="34">
        <v>2006</v>
      </c>
      <c r="E5" s="34">
        <v>2007</v>
      </c>
      <c r="F5" s="35">
        <v>2008</v>
      </c>
      <c r="G5" s="34">
        <v>2009</v>
      </c>
      <c r="H5" s="34">
        <v>2010</v>
      </c>
      <c r="I5" s="36">
        <v>2011</v>
      </c>
      <c r="J5" s="37"/>
    </row>
    <row r="6" spans="1:10" ht="12.75">
      <c r="A6" s="38"/>
      <c r="B6" s="39" t="s">
        <v>14</v>
      </c>
      <c r="C6" s="40" t="s">
        <v>15</v>
      </c>
      <c r="D6" s="41"/>
      <c r="E6" s="40"/>
      <c r="F6" s="42"/>
      <c r="G6" s="40"/>
      <c r="H6" s="41"/>
      <c r="I6" s="41"/>
      <c r="J6" s="37"/>
    </row>
    <row r="7" spans="1:10" ht="39" customHeight="1">
      <c r="A7" s="37"/>
      <c r="B7" s="43" t="s">
        <v>16</v>
      </c>
      <c r="C7" s="44" t="s">
        <v>47</v>
      </c>
      <c r="D7" s="45"/>
      <c r="E7" s="46"/>
      <c r="F7" s="47"/>
      <c r="G7" s="46"/>
      <c r="H7" s="45"/>
      <c r="I7" s="45"/>
      <c r="J7" s="37"/>
    </row>
    <row r="8" spans="1:10" ht="12.75" customHeight="1">
      <c r="A8" s="37"/>
      <c r="B8" s="43" t="s">
        <v>17</v>
      </c>
      <c r="C8" s="44" t="s">
        <v>18</v>
      </c>
      <c r="D8" s="45"/>
      <c r="E8" s="46"/>
      <c r="F8" s="47"/>
      <c r="G8" s="46"/>
      <c r="H8" s="45"/>
      <c r="I8" s="45"/>
      <c r="J8" s="37"/>
    </row>
    <row r="9" spans="1:10" ht="26.25" customHeight="1">
      <c r="A9" s="37"/>
      <c r="B9" s="43" t="s">
        <v>19</v>
      </c>
      <c r="C9" s="44" t="s">
        <v>20</v>
      </c>
      <c r="D9" s="45"/>
      <c r="E9" s="46"/>
      <c r="F9" s="47"/>
      <c r="G9" s="46"/>
      <c r="H9" s="45"/>
      <c r="I9" s="45"/>
      <c r="J9" s="37"/>
    </row>
    <row r="10" spans="1:10" ht="12.75" customHeight="1">
      <c r="A10" s="37"/>
      <c r="B10" s="43" t="s">
        <v>21</v>
      </c>
      <c r="C10" s="44" t="s">
        <v>22</v>
      </c>
      <c r="D10" s="45"/>
      <c r="E10" s="46"/>
      <c r="F10" s="47"/>
      <c r="G10" s="46"/>
      <c r="H10" s="45"/>
      <c r="I10" s="45"/>
      <c r="J10" s="37"/>
    </row>
    <row r="11" spans="1:10" ht="12.75" customHeight="1">
      <c r="A11" s="37"/>
      <c r="B11" s="43" t="s">
        <v>23</v>
      </c>
      <c r="C11" s="44" t="s">
        <v>24</v>
      </c>
      <c r="D11" s="45"/>
      <c r="E11" s="46"/>
      <c r="F11" s="47"/>
      <c r="G11" s="46"/>
      <c r="H11" s="45"/>
      <c r="I11" s="45"/>
      <c r="J11" s="37"/>
    </row>
    <row r="12" spans="1:10" ht="26.25" customHeight="1" thickBot="1">
      <c r="A12" s="37"/>
      <c r="B12" s="43" t="s">
        <v>25</v>
      </c>
      <c r="C12" s="48" t="s">
        <v>48</v>
      </c>
      <c r="D12" s="45">
        <f aca="true" t="shared" si="0" ref="D12:I12">D6-SUM(D7:D11)</f>
        <v>0</v>
      </c>
      <c r="E12" s="49">
        <f t="shared" si="0"/>
        <v>0</v>
      </c>
      <c r="F12" s="50">
        <f t="shared" si="0"/>
        <v>0</v>
      </c>
      <c r="G12" s="51">
        <f t="shared" si="0"/>
        <v>0</v>
      </c>
      <c r="H12" s="45">
        <f t="shared" si="0"/>
        <v>0</v>
      </c>
      <c r="I12" s="45">
        <f t="shared" si="0"/>
        <v>0</v>
      </c>
      <c r="J12" s="52"/>
    </row>
    <row r="13" spans="1:10" ht="169.5" customHeight="1">
      <c r="A13" s="7"/>
      <c r="B13" s="53"/>
      <c r="C13" s="54"/>
      <c r="D13" s="55"/>
      <c r="E13" s="55"/>
      <c r="F13" s="55"/>
      <c r="G13" s="55"/>
      <c r="H13" s="55"/>
      <c r="I13" s="55"/>
      <c r="J13" s="7"/>
    </row>
    <row r="14" spans="1:10" ht="19.5" thickBot="1">
      <c r="A14" s="56"/>
      <c r="B14" s="57" t="s">
        <v>51</v>
      </c>
      <c r="C14" s="56"/>
      <c r="D14" s="56"/>
      <c r="E14" s="56"/>
      <c r="F14" s="56"/>
      <c r="G14" s="56"/>
      <c r="H14" s="56"/>
      <c r="I14" s="56"/>
      <c r="J14" s="56"/>
    </row>
    <row r="15" spans="1:10" ht="38.25">
      <c r="A15" s="2"/>
      <c r="B15" s="3"/>
      <c r="C15" s="58" t="s">
        <v>2</v>
      </c>
      <c r="D15" s="59" t="s">
        <v>10</v>
      </c>
      <c r="E15" s="60" t="s">
        <v>11</v>
      </c>
      <c r="F15" s="61" t="s">
        <v>12</v>
      </c>
      <c r="G15" s="62"/>
      <c r="H15" s="62"/>
      <c r="I15" s="63"/>
      <c r="J15" s="38"/>
    </row>
    <row r="16" spans="1:10" ht="12.75">
      <c r="A16" s="15"/>
      <c r="B16" s="16"/>
      <c r="C16" s="33" t="s">
        <v>13</v>
      </c>
      <c r="D16" s="34">
        <v>2006</v>
      </c>
      <c r="E16" s="34">
        <v>2007</v>
      </c>
      <c r="F16" s="35">
        <v>2008</v>
      </c>
      <c r="G16" s="34">
        <v>2009</v>
      </c>
      <c r="H16" s="34">
        <v>2010</v>
      </c>
      <c r="I16" s="36">
        <v>2011</v>
      </c>
      <c r="J16" s="52"/>
    </row>
    <row r="17" spans="1:10" ht="12.75">
      <c r="A17" s="38"/>
      <c r="B17" s="39" t="s">
        <v>14</v>
      </c>
      <c r="C17" s="40" t="s">
        <v>15</v>
      </c>
      <c r="D17" s="41"/>
      <c r="E17" s="40"/>
      <c r="F17" s="42"/>
      <c r="G17" s="40"/>
      <c r="H17" s="41"/>
      <c r="I17" s="41"/>
      <c r="J17" s="37"/>
    </row>
    <row r="18" spans="1:10" ht="39" customHeight="1">
      <c r="A18" s="37"/>
      <c r="B18" s="43" t="s">
        <v>16</v>
      </c>
      <c r="C18" s="44" t="s">
        <v>47</v>
      </c>
      <c r="D18" s="45"/>
      <c r="E18" s="46"/>
      <c r="F18" s="47"/>
      <c r="G18" s="46"/>
      <c r="H18" s="45"/>
      <c r="I18" s="45"/>
      <c r="J18" s="37"/>
    </row>
    <row r="19" spans="1:10" ht="12.75" customHeight="1">
      <c r="A19" s="37"/>
      <c r="B19" s="43" t="s">
        <v>17</v>
      </c>
      <c r="C19" s="44" t="s">
        <v>18</v>
      </c>
      <c r="D19" s="45"/>
      <c r="E19" s="46"/>
      <c r="F19" s="47"/>
      <c r="G19" s="46"/>
      <c r="H19" s="45"/>
      <c r="I19" s="45"/>
      <c r="J19" s="37"/>
    </row>
    <row r="20" spans="1:10" ht="26.25" customHeight="1">
      <c r="A20" s="37"/>
      <c r="B20" s="43" t="s">
        <v>19</v>
      </c>
      <c r="C20" s="44" t="s">
        <v>20</v>
      </c>
      <c r="D20" s="45"/>
      <c r="E20" s="46"/>
      <c r="F20" s="47"/>
      <c r="G20" s="46"/>
      <c r="H20" s="45"/>
      <c r="I20" s="45"/>
      <c r="J20" s="37"/>
    </row>
    <row r="21" spans="1:10" ht="12.75" customHeight="1">
      <c r="A21" s="37"/>
      <c r="B21" s="43" t="s">
        <v>21</v>
      </c>
      <c r="C21" s="44" t="s">
        <v>22</v>
      </c>
      <c r="D21" s="45"/>
      <c r="E21" s="46"/>
      <c r="F21" s="47"/>
      <c r="G21" s="46"/>
      <c r="H21" s="45"/>
      <c r="I21" s="45"/>
      <c r="J21" s="37"/>
    </row>
    <row r="22" spans="1:10" ht="12.75" customHeight="1">
      <c r="A22" s="37"/>
      <c r="B22" s="43" t="s">
        <v>23</v>
      </c>
      <c r="C22" s="44" t="s">
        <v>24</v>
      </c>
      <c r="D22" s="45"/>
      <c r="E22" s="46"/>
      <c r="F22" s="47"/>
      <c r="G22" s="46"/>
      <c r="H22" s="45"/>
      <c r="I22" s="45"/>
      <c r="J22" s="37"/>
    </row>
    <row r="23" spans="1:10" ht="26.25" customHeight="1" thickBot="1">
      <c r="A23" s="37"/>
      <c r="B23" s="43" t="s">
        <v>25</v>
      </c>
      <c r="C23" s="48" t="s">
        <v>48</v>
      </c>
      <c r="D23" s="45">
        <f aca="true" t="shared" si="1" ref="D23:I23">D17-SUM(D18:D22)</f>
        <v>0</v>
      </c>
      <c r="E23" s="49">
        <f t="shared" si="1"/>
        <v>0</v>
      </c>
      <c r="F23" s="50">
        <f t="shared" si="1"/>
        <v>0</v>
      </c>
      <c r="G23" s="51">
        <f t="shared" si="1"/>
        <v>0</v>
      </c>
      <c r="H23" s="45">
        <f t="shared" si="1"/>
        <v>0</v>
      </c>
      <c r="I23" s="45">
        <f t="shared" si="1"/>
        <v>0</v>
      </c>
      <c r="J23" s="52"/>
    </row>
    <row r="24" spans="1:10" ht="169.5" customHeight="1">
      <c r="A24" s="7"/>
      <c r="B24" s="53"/>
      <c r="C24" s="54"/>
      <c r="D24" s="55"/>
      <c r="E24" s="55"/>
      <c r="F24" s="55"/>
      <c r="G24" s="55"/>
      <c r="H24" s="55"/>
      <c r="I24" s="55"/>
      <c r="J24" s="7"/>
    </row>
    <row r="25" spans="1:10" ht="21" thickBot="1">
      <c r="A25" s="56"/>
      <c r="B25" s="64" t="s">
        <v>27</v>
      </c>
      <c r="C25" s="56"/>
      <c r="D25" s="56"/>
      <c r="E25" s="56"/>
      <c r="F25" s="56"/>
      <c r="G25" s="56"/>
      <c r="H25" s="56"/>
      <c r="I25" s="56"/>
      <c r="J25" s="56"/>
    </row>
    <row r="26" spans="1:10" ht="38.25">
      <c r="A26" s="2"/>
      <c r="B26" s="3"/>
      <c r="C26" s="65" t="s">
        <v>2</v>
      </c>
      <c r="D26" s="59" t="s">
        <v>10</v>
      </c>
      <c r="E26" s="60" t="s">
        <v>11</v>
      </c>
      <c r="F26" s="61" t="s">
        <v>12</v>
      </c>
      <c r="G26" s="62"/>
      <c r="H26" s="62"/>
      <c r="I26" s="63"/>
      <c r="J26" s="38"/>
    </row>
    <row r="27" spans="1:10" ht="12.75">
      <c r="A27" s="15"/>
      <c r="B27" s="16"/>
      <c r="C27" s="33" t="s">
        <v>13</v>
      </c>
      <c r="D27" s="34">
        <v>2006</v>
      </c>
      <c r="E27" s="34">
        <v>2007</v>
      </c>
      <c r="F27" s="35">
        <v>2008</v>
      </c>
      <c r="G27" s="34">
        <v>2009</v>
      </c>
      <c r="H27" s="34">
        <v>2010</v>
      </c>
      <c r="I27" s="36">
        <v>2011</v>
      </c>
      <c r="J27" s="52"/>
    </row>
    <row r="28" spans="1:10" ht="12.75">
      <c r="A28" s="38"/>
      <c r="B28" s="39" t="s">
        <v>14</v>
      </c>
      <c r="C28" s="40" t="s">
        <v>15</v>
      </c>
      <c r="D28" s="72">
        <v>170.5</v>
      </c>
      <c r="E28" s="72">
        <v>170.5</v>
      </c>
      <c r="F28" s="74">
        <v>170.5</v>
      </c>
      <c r="G28" s="83">
        <v>170.5</v>
      </c>
      <c r="H28" s="72">
        <v>170.5</v>
      </c>
      <c r="I28" s="72">
        <v>170.5</v>
      </c>
      <c r="J28" s="37"/>
    </row>
    <row r="29" spans="1:10" ht="39" customHeight="1">
      <c r="A29" s="37"/>
      <c r="B29" s="43" t="s">
        <v>16</v>
      </c>
      <c r="C29" s="44" t="s">
        <v>47</v>
      </c>
      <c r="D29" s="76">
        <v>30</v>
      </c>
      <c r="E29" s="76">
        <v>30</v>
      </c>
      <c r="F29" s="78">
        <v>30</v>
      </c>
      <c r="G29" s="78">
        <v>30</v>
      </c>
      <c r="H29" s="78">
        <v>30</v>
      </c>
      <c r="I29" s="78">
        <v>30</v>
      </c>
      <c r="J29" s="37"/>
    </row>
    <row r="30" spans="1:10" ht="12.75" customHeight="1">
      <c r="A30" s="37"/>
      <c r="B30" s="43" t="s">
        <v>17</v>
      </c>
      <c r="C30" s="44" t="s">
        <v>18</v>
      </c>
      <c r="D30" s="76">
        <v>46</v>
      </c>
      <c r="E30" s="76">
        <v>46</v>
      </c>
      <c r="F30" s="78">
        <v>46</v>
      </c>
      <c r="G30" s="78">
        <v>46</v>
      </c>
      <c r="H30" s="78">
        <v>46</v>
      </c>
      <c r="I30" s="78">
        <v>46</v>
      </c>
      <c r="J30" s="37"/>
    </row>
    <row r="31" spans="1:10" ht="26.25" customHeight="1">
      <c r="A31" s="37"/>
      <c r="B31" s="43" t="s">
        <v>19</v>
      </c>
      <c r="C31" s="44" t="s">
        <v>20</v>
      </c>
      <c r="D31" s="76">
        <v>8</v>
      </c>
      <c r="E31" s="76">
        <v>8</v>
      </c>
      <c r="F31" s="78">
        <v>8</v>
      </c>
      <c r="G31" s="78">
        <v>8</v>
      </c>
      <c r="H31" s="78">
        <v>8</v>
      </c>
      <c r="I31" s="78">
        <v>8</v>
      </c>
      <c r="J31" s="37"/>
    </row>
    <row r="32" spans="1:10" ht="12.75" customHeight="1">
      <c r="A32" s="37"/>
      <c r="B32" s="43" t="s">
        <v>21</v>
      </c>
      <c r="C32" s="44" t="s">
        <v>22</v>
      </c>
      <c r="D32" s="76">
        <v>8.3</v>
      </c>
      <c r="E32" s="76">
        <v>8.3</v>
      </c>
      <c r="F32" s="78">
        <v>8.3</v>
      </c>
      <c r="G32" s="78">
        <v>8.3</v>
      </c>
      <c r="H32" s="78">
        <v>8.3</v>
      </c>
      <c r="I32" s="78">
        <v>8.3</v>
      </c>
      <c r="J32" s="37"/>
    </row>
    <row r="33" spans="1:10" ht="12.75" customHeight="1">
      <c r="A33" s="37"/>
      <c r="B33" s="43" t="s">
        <v>23</v>
      </c>
      <c r="C33" s="44" t="s">
        <v>24</v>
      </c>
      <c r="D33" s="76">
        <v>2</v>
      </c>
      <c r="E33" s="76">
        <v>2</v>
      </c>
      <c r="F33" s="78">
        <v>2</v>
      </c>
      <c r="G33" s="78">
        <v>2</v>
      </c>
      <c r="H33" s="78">
        <v>2</v>
      </c>
      <c r="I33" s="78">
        <v>2</v>
      </c>
      <c r="J33" s="37"/>
    </row>
    <row r="34" spans="1:10" ht="26.25" thickBot="1">
      <c r="A34" s="37"/>
      <c r="B34" s="43" t="s">
        <v>25</v>
      </c>
      <c r="C34" s="48" t="s">
        <v>48</v>
      </c>
      <c r="D34" s="76">
        <f aca="true" t="shared" si="2" ref="D34:I34">D28-SUM(D29:D33)</f>
        <v>76.2</v>
      </c>
      <c r="E34" s="77">
        <f t="shared" si="2"/>
        <v>76.2</v>
      </c>
      <c r="F34" s="80">
        <f t="shared" si="2"/>
        <v>76.2</v>
      </c>
      <c r="G34" s="80">
        <f t="shared" si="2"/>
        <v>76.2</v>
      </c>
      <c r="H34" s="80">
        <f t="shared" si="2"/>
        <v>76.2</v>
      </c>
      <c r="I34" s="80">
        <f t="shared" si="2"/>
        <v>76.2</v>
      </c>
      <c r="J34" s="37"/>
    </row>
    <row r="35" spans="1:10" ht="170.25" customHeight="1">
      <c r="A35" s="7"/>
      <c r="B35" s="53"/>
      <c r="C35" s="54"/>
      <c r="D35" s="55"/>
      <c r="E35" s="55"/>
      <c r="F35" s="55"/>
      <c r="G35" s="55"/>
      <c r="H35" s="55"/>
      <c r="I35" s="55"/>
      <c r="J35" s="7"/>
    </row>
    <row r="36" spans="1:10" ht="21" thickBot="1">
      <c r="A36" s="56"/>
      <c r="B36" s="64" t="s">
        <v>28</v>
      </c>
      <c r="C36" s="56"/>
      <c r="D36" s="56"/>
      <c r="E36" s="56"/>
      <c r="F36" s="56"/>
      <c r="G36" s="56"/>
      <c r="H36" s="56"/>
      <c r="I36" s="56"/>
      <c r="J36" s="56"/>
    </row>
    <row r="37" spans="1:10" ht="38.25">
      <c r="A37" s="2"/>
      <c r="B37" s="3"/>
      <c r="C37" s="58" t="s">
        <v>2</v>
      </c>
      <c r="D37" s="59" t="s">
        <v>10</v>
      </c>
      <c r="E37" s="60" t="s">
        <v>11</v>
      </c>
      <c r="F37" s="61" t="s">
        <v>12</v>
      </c>
      <c r="G37" s="62"/>
      <c r="H37" s="62"/>
      <c r="I37" s="63"/>
      <c r="J37" s="38"/>
    </row>
    <row r="38" spans="1:10" ht="12.75">
      <c r="A38" s="15"/>
      <c r="B38" s="16"/>
      <c r="C38" s="33" t="s">
        <v>13</v>
      </c>
      <c r="D38" s="34">
        <v>2006</v>
      </c>
      <c r="E38" s="34">
        <v>2007</v>
      </c>
      <c r="F38" s="35">
        <v>2008</v>
      </c>
      <c r="G38" s="34">
        <v>2009</v>
      </c>
      <c r="H38" s="34">
        <v>2010</v>
      </c>
      <c r="I38" s="36">
        <v>2011</v>
      </c>
      <c r="J38" s="52"/>
    </row>
    <row r="39" spans="1:10" ht="12.75">
      <c r="A39" s="38"/>
      <c r="B39" s="39" t="s">
        <v>14</v>
      </c>
      <c r="C39" s="40" t="s">
        <v>15</v>
      </c>
      <c r="D39" s="41">
        <v>68</v>
      </c>
      <c r="E39" s="40">
        <v>66</v>
      </c>
      <c r="F39" s="42">
        <v>66</v>
      </c>
      <c r="G39" s="40">
        <v>66</v>
      </c>
      <c r="H39" s="41">
        <v>66</v>
      </c>
      <c r="I39" s="41">
        <v>66</v>
      </c>
      <c r="J39" s="37"/>
    </row>
    <row r="40" spans="1:10" ht="39" customHeight="1">
      <c r="A40" s="37"/>
      <c r="B40" s="43" t="s">
        <v>16</v>
      </c>
      <c r="C40" s="44" t="s">
        <v>47</v>
      </c>
      <c r="D40" s="45"/>
      <c r="E40" s="46"/>
      <c r="F40" s="47"/>
      <c r="G40" s="46"/>
      <c r="H40" s="45"/>
      <c r="I40" s="45"/>
      <c r="J40" s="37"/>
    </row>
    <row r="41" spans="1:10" ht="12.75" customHeight="1">
      <c r="A41" s="37"/>
      <c r="B41" s="43" t="s">
        <v>17</v>
      </c>
      <c r="C41" s="44" t="s">
        <v>18</v>
      </c>
      <c r="D41" s="45">
        <v>10</v>
      </c>
      <c r="E41" s="46">
        <v>10</v>
      </c>
      <c r="F41" s="47">
        <v>10</v>
      </c>
      <c r="G41" s="46">
        <v>10</v>
      </c>
      <c r="H41" s="45">
        <v>10</v>
      </c>
      <c r="I41" s="45">
        <v>10</v>
      </c>
      <c r="J41" s="37"/>
    </row>
    <row r="42" spans="1:10" ht="26.25" customHeight="1">
      <c r="A42" s="37"/>
      <c r="B42" s="43" t="s">
        <v>19</v>
      </c>
      <c r="C42" s="44" t="s">
        <v>20</v>
      </c>
      <c r="D42" s="45">
        <v>1</v>
      </c>
      <c r="E42" s="46">
        <v>1</v>
      </c>
      <c r="F42" s="47">
        <v>1</v>
      </c>
      <c r="G42" s="46">
        <v>1</v>
      </c>
      <c r="H42" s="45">
        <v>1</v>
      </c>
      <c r="I42" s="45">
        <v>1</v>
      </c>
      <c r="J42" s="37"/>
    </row>
    <row r="43" spans="1:10" ht="12.75" customHeight="1">
      <c r="A43" s="37"/>
      <c r="B43" s="43" t="s">
        <v>21</v>
      </c>
      <c r="C43" s="44" t="s">
        <v>22</v>
      </c>
      <c r="D43" s="45">
        <v>3</v>
      </c>
      <c r="E43" s="46">
        <v>3</v>
      </c>
      <c r="F43" s="47">
        <v>3</v>
      </c>
      <c r="G43" s="46">
        <v>3</v>
      </c>
      <c r="H43" s="45">
        <v>3</v>
      </c>
      <c r="I43" s="45">
        <v>3</v>
      </c>
      <c r="J43" s="37"/>
    </row>
    <row r="44" spans="1:10" ht="12.75" customHeight="1">
      <c r="A44" s="37"/>
      <c r="B44" s="43" t="s">
        <v>23</v>
      </c>
      <c r="C44" s="44" t="s">
        <v>24</v>
      </c>
      <c r="D44" s="45"/>
      <c r="E44" s="46"/>
      <c r="F44" s="47"/>
      <c r="G44" s="46"/>
      <c r="H44" s="45"/>
      <c r="I44" s="45"/>
      <c r="J44" s="37"/>
    </row>
    <row r="45" spans="1:10" ht="26.25" thickBot="1">
      <c r="A45" s="37"/>
      <c r="B45" s="66" t="s">
        <v>25</v>
      </c>
      <c r="C45" s="48" t="s">
        <v>48</v>
      </c>
      <c r="D45" s="45">
        <f aca="true" t="shared" si="3" ref="D45:I45">D39-SUM(D40:D44)</f>
        <v>54</v>
      </c>
      <c r="E45" s="49">
        <f t="shared" si="3"/>
        <v>52</v>
      </c>
      <c r="F45" s="50">
        <f t="shared" si="3"/>
        <v>52</v>
      </c>
      <c r="G45" s="51">
        <f t="shared" si="3"/>
        <v>52</v>
      </c>
      <c r="H45" s="45">
        <f t="shared" si="3"/>
        <v>52</v>
      </c>
      <c r="I45" s="45">
        <f t="shared" si="3"/>
        <v>52</v>
      </c>
      <c r="J45" s="37"/>
    </row>
    <row r="46" spans="1:10" ht="12.75">
      <c r="A46" s="67"/>
      <c r="B46" s="68"/>
      <c r="C46" s="68"/>
      <c r="D46" s="68"/>
      <c r="E46" s="68"/>
      <c r="F46" s="68"/>
      <c r="G46" s="68"/>
      <c r="H46" s="68"/>
      <c r="I46" s="68"/>
      <c r="J46" s="69"/>
    </row>
  </sheetData>
  <mergeCells count="3">
    <mergeCell ref="J1:J3"/>
    <mergeCell ref="B2:H2"/>
    <mergeCell ref="I1:I3"/>
  </mergeCells>
  <printOptions/>
  <pageMargins left="0.75" right="0.69" top="0.71" bottom="0.75" header="0.29" footer="0"/>
  <pageSetup horizontalDpi="300" verticalDpi="300" orientation="portrait" paperSize="9" r:id="rId7"/>
  <headerFooter alignWithMargins="0">
    <oddHeader>&amp;LRedegørelse til brug for rammeaftale
 med Region Hovedstaden&amp;C&amp;A&amp;RSide &amp;P .
&amp;"Times New Roman,Fed"&amp;11EFTERSPØRGSEL</oddHeader>
  </headerFooter>
  <rowBreaks count="1" manualBreakCount="1">
    <brk id="35" max="255" man="1"/>
  </rowBreaks>
  <legacyDrawing r:id="rId6"/>
  <oleObjects>
    <oleObject progId="Word.Document.8" shapeId="1234390" r:id="rId2"/>
    <oleObject progId="Word.Document.8" shapeId="1234391" r:id="rId3"/>
    <oleObject progId="Word.Document.8" shapeId="1234398" r:id="rId4"/>
    <oleObject progId="Word.Document.8" shapeId="1509918" r:id="rId5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25">
      <selection activeCell="E33" sqref="E33"/>
    </sheetView>
  </sheetViews>
  <sheetFormatPr defaultColWidth="9.33203125" defaultRowHeight="12.75"/>
  <cols>
    <col min="1" max="1" width="2" style="0" customWidth="1"/>
    <col min="2" max="2" width="3.5" style="0" customWidth="1"/>
    <col min="3" max="3" width="42.16015625" style="0" customWidth="1"/>
    <col min="4" max="4" width="8.66015625" style="0" customWidth="1"/>
    <col min="5" max="5" width="6.5" style="0" customWidth="1"/>
    <col min="6" max="6" width="11" style="0" customWidth="1"/>
    <col min="7" max="9" width="6.16015625" style="0" customWidth="1"/>
    <col min="10" max="10" width="3" style="0" customWidth="1"/>
  </cols>
  <sheetData>
    <row r="1" spans="1:10" ht="20.25" customHeight="1">
      <c r="A1" s="20" t="s">
        <v>52</v>
      </c>
      <c r="B1" s="21"/>
      <c r="C1" s="21"/>
      <c r="D1" s="21"/>
      <c r="E1" s="21"/>
      <c r="F1" s="22"/>
      <c r="G1" s="22"/>
      <c r="H1" s="22"/>
      <c r="I1" s="102" t="s">
        <v>7</v>
      </c>
      <c r="J1" s="97" t="str">
        <f>'[1]Indledning'!C3</f>
        <v>Københavns Kommune</v>
      </c>
    </row>
    <row r="2" spans="1:10" ht="36" customHeight="1">
      <c r="A2" s="23"/>
      <c r="B2" s="100" t="s">
        <v>53</v>
      </c>
      <c r="C2" s="101"/>
      <c r="D2" s="101"/>
      <c r="E2" s="101"/>
      <c r="F2" s="101"/>
      <c r="G2" s="101"/>
      <c r="H2" s="101"/>
      <c r="I2" s="103"/>
      <c r="J2" s="98"/>
    </row>
    <row r="3" spans="1:10" ht="21" thickBot="1">
      <c r="A3" s="24"/>
      <c r="B3" s="25" t="s">
        <v>9</v>
      </c>
      <c r="C3" s="26"/>
      <c r="D3" s="26"/>
      <c r="E3" s="26"/>
      <c r="F3" s="26"/>
      <c r="G3" s="26"/>
      <c r="H3" s="26"/>
      <c r="I3" s="104"/>
      <c r="J3" s="99"/>
    </row>
    <row r="4" spans="1:10" ht="51">
      <c r="A4" s="6"/>
      <c r="B4" s="7"/>
      <c r="C4" s="27" t="s">
        <v>2</v>
      </c>
      <c r="D4" s="28" t="s">
        <v>10</v>
      </c>
      <c r="E4" s="28" t="s">
        <v>11</v>
      </c>
      <c r="F4" s="29" t="s">
        <v>12</v>
      </c>
      <c r="G4" s="30"/>
      <c r="H4" s="30"/>
      <c r="I4" s="31"/>
      <c r="J4" s="32"/>
    </row>
    <row r="5" spans="1:10" ht="12.75">
      <c r="A5" s="15"/>
      <c r="B5" s="16"/>
      <c r="C5" s="33" t="s">
        <v>13</v>
      </c>
      <c r="D5" s="34">
        <v>2006</v>
      </c>
      <c r="E5" s="34">
        <v>2007</v>
      </c>
      <c r="F5" s="35">
        <v>2008</v>
      </c>
      <c r="G5" s="34">
        <v>2009</v>
      </c>
      <c r="H5" s="34">
        <v>2010</v>
      </c>
      <c r="I5" s="36">
        <v>2011</v>
      </c>
      <c r="J5" s="37"/>
    </row>
    <row r="6" spans="1:10" ht="12.75">
      <c r="A6" s="38"/>
      <c r="B6" s="39" t="s">
        <v>14</v>
      </c>
      <c r="C6" s="40" t="s">
        <v>15</v>
      </c>
      <c r="D6" s="41"/>
      <c r="E6" s="40"/>
      <c r="F6" s="42"/>
      <c r="G6" s="40"/>
      <c r="H6" s="41"/>
      <c r="I6" s="41"/>
      <c r="J6" s="37"/>
    </row>
    <row r="7" spans="1:10" ht="39" customHeight="1">
      <c r="A7" s="37"/>
      <c r="B7" s="43" t="s">
        <v>16</v>
      </c>
      <c r="C7" s="44" t="s">
        <v>47</v>
      </c>
      <c r="D7" s="45"/>
      <c r="E7" s="46"/>
      <c r="F7" s="47"/>
      <c r="G7" s="46"/>
      <c r="H7" s="45"/>
      <c r="I7" s="45"/>
      <c r="J7" s="37"/>
    </row>
    <row r="8" spans="1:10" ht="12.75" customHeight="1">
      <c r="A8" s="37"/>
      <c r="B8" s="43" t="s">
        <v>17</v>
      </c>
      <c r="C8" s="44" t="s">
        <v>18</v>
      </c>
      <c r="D8" s="45"/>
      <c r="E8" s="46"/>
      <c r="F8" s="47"/>
      <c r="G8" s="46"/>
      <c r="H8" s="45"/>
      <c r="I8" s="45"/>
      <c r="J8" s="37"/>
    </row>
    <row r="9" spans="1:10" ht="26.25" customHeight="1">
      <c r="A9" s="37"/>
      <c r="B9" s="43" t="s">
        <v>19</v>
      </c>
      <c r="C9" s="44" t="s">
        <v>20</v>
      </c>
      <c r="D9" s="45"/>
      <c r="E9" s="46"/>
      <c r="F9" s="47"/>
      <c r="G9" s="46"/>
      <c r="H9" s="45"/>
      <c r="I9" s="45"/>
      <c r="J9" s="37"/>
    </row>
    <row r="10" spans="1:10" ht="12.75" customHeight="1">
      <c r="A10" s="37"/>
      <c r="B10" s="43" t="s">
        <v>21</v>
      </c>
      <c r="C10" s="44" t="s">
        <v>22</v>
      </c>
      <c r="D10" s="45"/>
      <c r="E10" s="46"/>
      <c r="F10" s="47"/>
      <c r="G10" s="46"/>
      <c r="H10" s="45"/>
      <c r="I10" s="45"/>
      <c r="J10" s="37"/>
    </row>
    <row r="11" spans="1:10" ht="12.75" customHeight="1">
      <c r="A11" s="37"/>
      <c r="B11" s="43" t="s">
        <v>23</v>
      </c>
      <c r="C11" s="44" t="s">
        <v>24</v>
      </c>
      <c r="D11" s="45"/>
      <c r="E11" s="46"/>
      <c r="F11" s="47"/>
      <c r="G11" s="46"/>
      <c r="H11" s="45"/>
      <c r="I11" s="45"/>
      <c r="J11" s="37"/>
    </row>
    <row r="12" spans="1:10" ht="26.25" customHeight="1" thickBot="1">
      <c r="A12" s="37"/>
      <c r="B12" s="43" t="s">
        <v>25</v>
      </c>
      <c r="C12" s="48" t="s">
        <v>48</v>
      </c>
      <c r="D12" s="45">
        <f aca="true" t="shared" si="0" ref="D12:I12">D6-SUM(D7:D11)</f>
        <v>0</v>
      </c>
      <c r="E12" s="49">
        <f t="shared" si="0"/>
        <v>0</v>
      </c>
      <c r="F12" s="50">
        <f t="shared" si="0"/>
        <v>0</v>
      </c>
      <c r="G12" s="51">
        <f t="shared" si="0"/>
        <v>0</v>
      </c>
      <c r="H12" s="45">
        <f t="shared" si="0"/>
        <v>0</v>
      </c>
      <c r="I12" s="45">
        <f t="shared" si="0"/>
        <v>0</v>
      </c>
      <c r="J12" s="52"/>
    </row>
    <row r="13" spans="1:10" ht="169.5" customHeight="1">
      <c r="A13" s="7"/>
      <c r="B13" s="53"/>
      <c r="C13" s="54"/>
      <c r="D13" s="55"/>
      <c r="E13" s="55"/>
      <c r="F13" s="55"/>
      <c r="G13" s="55"/>
      <c r="H13" s="55"/>
      <c r="I13" s="55"/>
      <c r="J13" s="7"/>
    </row>
    <row r="14" spans="1:10" ht="19.5" thickBot="1">
      <c r="A14" s="56"/>
      <c r="B14" s="57" t="s">
        <v>26</v>
      </c>
      <c r="C14" s="56"/>
      <c r="D14" s="56"/>
      <c r="E14" s="56"/>
      <c r="F14" s="56"/>
      <c r="G14" s="56"/>
      <c r="H14" s="56"/>
      <c r="I14" s="56"/>
      <c r="J14" s="56"/>
    </row>
    <row r="15" spans="1:10" ht="38.25">
      <c r="A15" s="2"/>
      <c r="B15" s="3"/>
      <c r="C15" s="58" t="s">
        <v>2</v>
      </c>
      <c r="D15" s="59" t="s">
        <v>10</v>
      </c>
      <c r="E15" s="60" t="s">
        <v>11</v>
      </c>
      <c r="F15" s="61" t="s">
        <v>12</v>
      </c>
      <c r="G15" s="62"/>
      <c r="H15" s="62"/>
      <c r="I15" s="63"/>
      <c r="J15" s="38"/>
    </row>
    <row r="16" spans="1:10" ht="12.75">
      <c r="A16" s="15"/>
      <c r="B16" s="16"/>
      <c r="C16" s="33" t="s">
        <v>13</v>
      </c>
      <c r="D16" s="34">
        <v>2006</v>
      </c>
      <c r="E16" s="34">
        <v>2007</v>
      </c>
      <c r="F16" s="35">
        <v>2008</v>
      </c>
      <c r="G16" s="34">
        <v>2009</v>
      </c>
      <c r="H16" s="34">
        <v>2010</v>
      </c>
      <c r="I16" s="36">
        <v>2011</v>
      </c>
      <c r="J16" s="52"/>
    </row>
    <row r="17" spans="1:10" ht="12.75">
      <c r="A17" s="38"/>
      <c r="B17" s="39" t="s">
        <v>14</v>
      </c>
      <c r="C17" s="40" t="s">
        <v>15</v>
      </c>
      <c r="D17" s="41"/>
      <c r="E17" s="40"/>
      <c r="F17" s="42"/>
      <c r="G17" s="40"/>
      <c r="H17" s="41"/>
      <c r="I17" s="41"/>
      <c r="J17" s="37"/>
    </row>
    <row r="18" spans="1:10" ht="39" customHeight="1">
      <c r="A18" s="37"/>
      <c r="B18" s="43" t="s">
        <v>16</v>
      </c>
      <c r="C18" s="44" t="s">
        <v>47</v>
      </c>
      <c r="D18" s="45"/>
      <c r="E18" s="46"/>
      <c r="F18" s="47"/>
      <c r="G18" s="46"/>
      <c r="H18" s="45"/>
      <c r="I18" s="45"/>
      <c r="J18" s="37"/>
    </row>
    <row r="19" spans="1:10" ht="12.75" customHeight="1">
      <c r="A19" s="37"/>
      <c r="B19" s="43" t="s">
        <v>17</v>
      </c>
      <c r="C19" s="44" t="s">
        <v>18</v>
      </c>
      <c r="D19" s="45"/>
      <c r="E19" s="46"/>
      <c r="F19" s="47"/>
      <c r="G19" s="46"/>
      <c r="H19" s="45"/>
      <c r="I19" s="45"/>
      <c r="J19" s="37"/>
    </row>
    <row r="20" spans="1:10" ht="26.25" customHeight="1">
      <c r="A20" s="37"/>
      <c r="B20" s="43" t="s">
        <v>19</v>
      </c>
      <c r="C20" s="44" t="s">
        <v>20</v>
      </c>
      <c r="D20" s="45"/>
      <c r="E20" s="46"/>
      <c r="F20" s="47"/>
      <c r="G20" s="46"/>
      <c r="H20" s="45"/>
      <c r="I20" s="45"/>
      <c r="J20" s="37"/>
    </row>
    <row r="21" spans="1:10" ht="12.75" customHeight="1">
      <c r="A21" s="37"/>
      <c r="B21" s="43" t="s">
        <v>21</v>
      </c>
      <c r="C21" s="44" t="s">
        <v>22</v>
      </c>
      <c r="D21" s="45"/>
      <c r="E21" s="46"/>
      <c r="F21" s="47"/>
      <c r="G21" s="46"/>
      <c r="H21" s="45"/>
      <c r="I21" s="45"/>
      <c r="J21" s="37"/>
    </row>
    <row r="22" spans="1:10" ht="12.75" customHeight="1">
      <c r="A22" s="37"/>
      <c r="B22" s="43" t="s">
        <v>23</v>
      </c>
      <c r="C22" s="44" t="s">
        <v>24</v>
      </c>
      <c r="D22" s="45"/>
      <c r="E22" s="46"/>
      <c r="F22" s="47"/>
      <c r="G22" s="46"/>
      <c r="H22" s="45"/>
      <c r="I22" s="45"/>
      <c r="J22" s="37"/>
    </row>
    <row r="23" spans="1:10" ht="26.25" customHeight="1" thickBot="1">
      <c r="A23" s="37"/>
      <c r="B23" s="43" t="s">
        <v>25</v>
      </c>
      <c r="C23" s="48" t="s">
        <v>48</v>
      </c>
      <c r="D23" s="45">
        <f aca="true" t="shared" si="1" ref="D23:I23">D17-SUM(D18:D22)</f>
        <v>0</v>
      </c>
      <c r="E23" s="49">
        <f t="shared" si="1"/>
        <v>0</v>
      </c>
      <c r="F23" s="50">
        <f t="shared" si="1"/>
        <v>0</v>
      </c>
      <c r="G23" s="51">
        <f t="shared" si="1"/>
        <v>0</v>
      </c>
      <c r="H23" s="45">
        <f t="shared" si="1"/>
        <v>0</v>
      </c>
      <c r="I23" s="45">
        <f t="shared" si="1"/>
        <v>0</v>
      </c>
      <c r="J23" s="52"/>
    </row>
    <row r="24" spans="1:10" ht="170.25" customHeight="1">
      <c r="A24" s="7"/>
      <c r="B24" s="53"/>
      <c r="C24" s="54"/>
      <c r="D24" s="55"/>
      <c r="E24" s="55"/>
      <c r="F24" s="55"/>
      <c r="G24" s="55"/>
      <c r="H24" s="55"/>
      <c r="I24" s="55"/>
      <c r="J24" s="7"/>
    </row>
    <row r="25" spans="1:10" ht="21" thickBot="1">
      <c r="A25" s="56"/>
      <c r="B25" s="64" t="s">
        <v>27</v>
      </c>
      <c r="C25" s="56"/>
      <c r="D25" s="56"/>
      <c r="E25" s="56"/>
      <c r="F25" s="56"/>
      <c r="G25" s="56"/>
      <c r="H25" s="56"/>
      <c r="I25" s="56"/>
      <c r="J25" s="56"/>
    </row>
    <row r="26" spans="1:10" ht="38.25">
      <c r="A26" s="2"/>
      <c r="B26" s="3"/>
      <c r="C26" s="65" t="s">
        <v>2</v>
      </c>
      <c r="D26" s="59" t="s">
        <v>10</v>
      </c>
      <c r="E26" s="60" t="s">
        <v>11</v>
      </c>
      <c r="F26" s="61" t="s">
        <v>12</v>
      </c>
      <c r="G26" s="62"/>
      <c r="H26" s="62"/>
      <c r="I26" s="63"/>
      <c r="J26" s="38"/>
    </row>
    <row r="27" spans="1:10" ht="13.5" thickBot="1">
      <c r="A27" s="15"/>
      <c r="B27" s="16"/>
      <c r="C27" s="33" t="s">
        <v>13</v>
      </c>
      <c r="D27" s="34">
        <v>2006</v>
      </c>
      <c r="E27" s="34">
        <v>2007</v>
      </c>
      <c r="F27" s="85">
        <v>2008</v>
      </c>
      <c r="G27" s="34">
        <v>2009</v>
      </c>
      <c r="H27" s="34">
        <v>2010</v>
      </c>
      <c r="I27" s="36">
        <v>2011</v>
      </c>
      <c r="J27" s="52"/>
    </row>
    <row r="28" spans="1:10" ht="12.75">
      <c r="A28" s="38"/>
      <c r="B28" s="39" t="s">
        <v>14</v>
      </c>
      <c r="C28" s="40" t="s">
        <v>15</v>
      </c>
      <c r="D28" s="72">
        <v>756.9</v>
      </c>
      <c r="E28" s="72">
        <v>756.9</v>
      </c>
      <c r="F28" s="86">
        <v>756.9</v>
      </c>
      <c r="G28" s="75">
        <v>756.9</v>
      </c>
      <c r="H28" s="72">
        <v>756.9</v>
      </c>
      <c r="I28" s="72">
        <v>756.9</v>
      </c>
      <c r="J28" s="37"/>
    </row>
    <row r="29" spans="1:10" ht="39" customHeight="1">
      <c r="A29" s="37"/>
      <c r="B29" s="43" t="s">
        <v>16</v>
      </c>
      <c r="C29" s="44" t="s">
        <v>47</v>
      </c>
      <c r="D29" s="76">
        <v>448.2</v>
      </c>
      <c r="E29" s="76">
        <v>448.2</v>
      </c>
      <c r="F29" s="78">
        <v>448.2</v>
      </c>
      <c r="G29" s="79">
        <v>448.2</v>
      </c>
      <c r="H29" s="76">
        <v>448.2</v>
      </c>
      <c r="I29" s="76">
        <v>448.2</v>
      </c>
      <c r="J29" s="37"/>
    </row>
    <row r="30" spans="1:10" ht="12.75" customHeight="1">
      <c r="A30" s="37"/>
      <c r="B30" s="43" t="s">
        <v>17</v>
      </c>
      <c r="C30" s="44" t="s">
        <v>18</v>
      </c>
      <c r="D30" s="76">
        <v>145.3</v>
      </c>
      <c r="E30" s="76">
        <v>145.3</v>
      </c>
      <c r="F30" s="78">
        <v>145.3</v>
      </c>
      <c r="G30" s="79">
        <v>145.3</v>
      </c>
      <c r="H30" s="76">
        <v>145.3</v>
      </c>
      <c r="I30" s="76">
        <v>145.3</v>
      </c>
      <c r="J30" s="37"/>
    </row>
    <row r="31" spans="1:10" ht="26.25" customHeight="1">
      <c r="A31" s="37"/>
      <c r="B31" s="43" t="s">
        <v>19</v>
      </c>
      <c r="C31" s="44" t="s">
        <v>20</v>
      </c>
      <c r="D31" s="76">
        <v>24.9</v>
      </c>
      <c r="E31" s="76">
        <v>24.9</v>
      </c>
      <c r="F31" s="78">
        <v>24.9</v>
      </c>
      <c r="G31" s="79">
        <v>24.9</v>
      </c>
      <c r="H31" s="76">
        <v>24.9</v>
      </c>
      <c r="I31" s="76">
        <v>24.9</v>
      </c>
      <c r="J31" s="37"/>
    </row>
    <row r="32" spans="1:10" ht="12.75" customHeight="1">
      <c r="A32" s="37"/>
      <c r="B32" s="43" t="s">
        <v>21</v>
      </c>
      <c r="C32" s="44" t="s">
        <v>22</v>
      </c>
      <c r="D32" s="76">
        <v>12</v>
      </c>
      <c r="E32" s="76">
        <v>12</v>
      </c>
      <c r="F32" s="78">
        <v>12</v>
      </c>
      <c r="G32" s="79">
        <v>12</v>
      </c>
      <c r="H32" s="76">
        <v>12</v>
      </c>
      <c r="I32" s="76">
        <v>12</v>
      </c>
      <c r="J32" s="37"/>
    </row>
    <row r="33" spans="1:10" ht="12.75" customHeight="1">
      <c r="A33" s="37"/>
      <c r="B33" s="43" t="s">
        <v>23</v>
      </c>
      <c r="C33" s="44" t="s">
        <v>24</v>
      </c>
      <c r="D33" s="76">
        <v>8</v>
      </c>
      <c r="E33" s="76">
        <v>8</v>
      </c>
      <c r="F33" s="78">
        <v>8</v>
      </c>
      <c r="G33" s="79">
        <v>8</v>
      </c>
      <c r="H33" s="76">
        <v>8</v>
      </c>
      <c r="I33" s="76">
        <v>8</v>
      </c>
      <c r="J33" s="37"/>
    </row>
    <row r="34" spans="1:10" ht="26.25" thickBot="1">
      <c r="A34" s="37"/>
      <c r="B34" s="66" t="s">
        <v>25</v>
      </c>
      <c r="C34" s="48" t="s">
        <v>48</v>
      </c>
      <c r="D34" s="76">
        <f aca="true" t="shared" si="2" ref="D34:I34">D28-SUM(D29:D33)</f>
        <v>118.5</v>
      </c>
      <c r="E34" s="76">
        <f t="shared" si="2"/>
        <v>118.5</v>
      </c>
      <c r="F34" s="80">
        <f t="shared" si="2"/>
        <v>118.5</v>
      </c>
      <c r="G34" s="79">
        <f t="shared" si="2"/>
        <v>118.5</v>
      </c>
      <c r="H34" s="76">
        <f t="shared" si="2"/>
        <v>118.5</v>
      </c>
      <c r="I34" s="76">
        <f t="shared" si="2"/>
        <v>118.5</v>
      </c>
      <c r="J34" s="37"/>
    </row>
    <row r="35" spans="1:10" ht="168.75" customHeight="1">
      <c r="A35" s="7"/>
      <c r="B35" s="53"/>
      <c r="C35" s="54"/>
      <c r="D35" s="55"/>
      <c r="E35" s="55"/>
      <c r="F35" s="55"/>
      <c r="G35" s="55"/>
      <c r="H35" s="55"/>
      <c r="I35" s="55"/>
      <c r="J35" s="7"/>
    </row>
    <row r="36" spans="1:10" ht="21" thickBot="1">
      <c r="A36" s="56"/>
      <c r="B36" s="64" t="s">
        <v>28</v>
      </c>
      <c r="C36" s="56"/>
      <c r="D36" s="56"/>
      <c r="E36" s="56"/>
      <c r="F36" s="56"/>
      <c r="G36" s="56"/>
      <c r="H36" s="56"/>
      <c r="I36" s="56"/>
      <c r="J36" s="56"/>
    </row>
    <row r="37" spans="1:10" ht="38.25">
      <c r="A37" s="2"/>
      <c r="B37" s="3"/>
      <c r="C37" s="58" t="s">
        <v>2</v>
      </c>
      <c r="D37" s="59" t="s">
        <v>10</v>
      </c>
      <c r="E37" s="60" t="s">
        <v>11</v>
      </c>
      <c r="F37" s="61" t="s">
        <v>12</v>
      </c>
      <c r="G37" s="62"/>
      <c r="H37" s="62"/>
      <c r="I37" s="63"/>
      <c r="J37" s="38"/>
    </row>
    <row r="38" spans="1:10" ht="12.75">
      <c r="A38" s="15"/>
      <c r="B38" s="16"/>
      <c r="C38" s="33" t="s">
        <v>13</v>
      </c>
      <c r="D38" s="34">
        <v>2006</v>
      </c>
      <c r="E38" s="34">
        <v>2007</v>
      </c>
      <c r="F38" s="35">
        <v>2008</v>
      </c>
      <c r="G38" s="34">
        <v>2009</v>
      </c>
      <c r="H38" s="34">
        <v>2010</v>
      </c>
      <c r="I38" s="36">
        <v>2011</v>
      </c>
      <c r="J38" s="52"/>
    </row>
    <row r="39" spans="1:10" ht="12.75">
      <c r="A39" s="38"/>
      <c r="B39" s="39" t="s">
        <v>14</v>
      </c>
      <c r="C39" s="40" t="s">
        <v>15</v>
      </c>
      <c r="D39" s="41"/>
      <c r="E39" s="40"/>
      <c r="F39" s="42" t="s">
        <v>54</v>
      </c>
      <c r="G39" s="40"/>
      <c r="H39" s="41"/>
      <c r="I39" s="41"/>
      <c r="J39" s="37"/>
    </row>
    <row r="40" spans="1:10" ht="39" customHeight="1">
      <c r="A40" s="37"/>
      <c r="B40" s="43" t="s">
        <v>16</v>
      </c>
      <c r="C40" s="44" t="s">
        <v>47</v>
      </c>
      <c r="D40" s="45"/>
      <c r="E40" s="46"/>
      <c r="F40" s="47"/>
      <c r="G40" s="46"/>
      <c r="H40" s="45"/>
      <c r="I40" s="45"/>
      <c r="J40" s="37"/>
    </row>
    <row r="41" spans="1:10" ht="12.75" customHeight="1">
      <c r="A41" s="37"/>
      <c r="B41" s="43" t="s">
        <v>17</v>
      </c>
      <c r="C41" s="44" t="s">
        <v>18</v>
      </c>
      <c r="D41" s="45"/>
      <c r="E41" s="46"/>
      <c r="F41" s="47"/>
      <c r="G41" s="46"/>
      <c r="H41" s="45"/>
      <c r="I41" s="45"/>
      <c r="J41" s="37"/>
    </row>
    <row r="42" spans="1:10" ht="26.25" customHeight="1">
      <c r="A42" s="37"/>
      <c r="B42" s="43" t="s">
        <v>19</v>
      </c>
      <c r="C42" s="44" t="s">
        <v>20</v>
      </c>
      <c r="D42" s="45"/>
      <c r="E42" s="46"/>
      <c r="F42" s="47"/>
      <c r="G42" s="46"/>
      <c r="H42" s="45"/>
      <c r="I42" s="45"/>
      <c r="J42" s="37"/>
    </row>
    <row r="43" spans="1:10" ht="12.75" customHeight="1">
      <c r="A43" s="37"/>
      <c r="B43" s="43" t="s">
        <v>21</v>
      </c>
      <c r="C43" s="44" t="s">
        <v>22</v>
      </c>
      <c r="D43" s="45"/>
      <c r="E43" s="46"/>
      <c r="F43" s="47"/>
      <c r="G43" s="46"/>
      <c r="H43" s="45"/>
      <c r="I43" s="45"/>
      <c r="J43" s="37"/>
    </row>
    <row r="44" spans="1:10" ht="12.75" customHeight="1">
      <c r="A44" s="37"/>
      <c r="B44" s="43" t="s">
        <v>23</v>
      </c>
      <c r="C44" s="44" t="s">
        <v>24</v>
      </c>
      <c r="D44" s="45"/>
      <c r="E44" s="46"/>
      <c r="F44" s="47"/>
      <c r="G44" s="46"/>
      <c r="H44" s="45"/>
      <c r="I44" s="45"/>
      <c r="J44" s="37"/>
    </row>
    <row r="45" spans="1:10" ht="26.25" thickBot="1">
      <c r="A45" s="37"/>
      <c r="B45" s="66" t="s">
        <v>25</v>
      </c>
      <c r="C45" s="48" t="s">
        <v>48</v>
      </c>
      <c r="D45" s="45">
        <f aca="true" t="shared" si="3" ref="D45:I45">D39-SUM(D40:D44)</f>
        <v>0</v>
      </c>
      <c r="E45" s="49">
        <f t="shared" si="3"/>
        <v>0</v>
      </c>
      <c r="F45" s="50" t="s">
        <v>91</v>
      </c>
      <c r="G45" s="51">
        <f t="shared" si="3"/>
        <v>0</v>
      </c>
      <c r="H45" s="45">
        <f t="shared" si="3"/>
        <v>0</v>
      </c>
      <c r="I45" s="45">
        <f t="shared" si="3"/>
        <v>0</v>
      </c>
      <c r="J45" s="37"/>
    </row>
    <row r="46" spans="1:10" ht="12.75">
      <c r="A46" s="67"/>
      <c r="B46" s="68"/>
      <c r="C46" s="68"/>
      <c r="D46" s="68"/>
      <c r="E46" s="68"/>
      <c r="F46" s="68"/>
      <c r="G46" s="68"/>
      <c r="H46" s="68"/>
      <c r="I46" s="68"/>
      <c r="J46" s="69"/>
    </row>
  </sheetData>
  <mergeCells count="3">
    <mergeCell ref="J1:J3"/>
    <mergeCell ref="B2:H2"/>
    <mergeCell ref="I1:I3"/>
  </mergeCells>
  <printOptions/>
  <pageMargins left="0.75" right="0.69" top="0.71" bottom="0.75" header="0.29" footer="0"/>
  <pageSetup horizontalDpi="300" verticalDpi="300" orientation="portrait" paperSize="9" r:id="rId7"/>
  <headerFooter alignWithMargins="0">
    <oddHeader>&amp;LRedegørelse til brug for rammeaftale
 med Region Hovedstaden&amp;C&amp;A&amp;RSide &amp;P .
&amp;"Times New Roman,Fed"&amp;11EFTERSPØRGSEL</oddHeader>
  </headerFooter>
  <rowBreaks count="1" manualBreakCount="1">
    <brk id="35" max="255" man="1"/>
  </rowBreaks>
  <legacyDrawing r:id="rId6"/>
  <oleObjects>
    <oleObject progId="Word.Document.8" shapeId="1242487" r:id="rId2"/>
    <oleObject progId="Word.Document.8" shapeId="1242488" r:id="rId3"/>
    <oleObject progId="Word.Document.8" shapeId="1242489" r:id="rId4"/>
    <oleObject progId="Word.Document.8" shapeId="1513123" r:id="rId5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25">
      <selection activeCell="L35" sqref="L35"/>
    </sheetView>
  </sheetViews>
  <sheetFormatPr defaultColWidth="9.33203125" defaultRowHeight="12.75"/>
  <cols>
    <col min="1" max="1" width="2" style="0" customWidth="1"/>
    <col min="2" max="2" width="3.5" style="0" customWidth="1"/>
    <col min="3" max="3" width="42.16015625" style="0" customWidth="1"/>
    <col min="4" max="4" width="8.66015625" style="0" customWidth="1"/>
    <col min="5" max="5" width="6.5" style="0" customWidth="1"/>
    <col min="6" max="6" width="11" style="0" customWidth="1"/>
    <col min="7" max="9" width="6.16015625" style="0" customWidth="1"/>
    <col min="10" max="10" width="3" style="0" customWidth="1"/>
  </cols>
  <sheetData>
    <row r="1" spans="1:10" ht="20.25" customHeight="1">
      <c r="A1" s="20" t="s">
        <v>6</v>
      </c>
      <c r="B1" s="21"/>
      <c r="C1" s="21"/>
      <c r="D1" s="21"/>
      <c r="E1" s="21"/>
      <c r="F1" s="22"/>
      <c r="G1" s="22"/>
      <c r="H1" s="22"/>
      <c r="I1" s="102" t="s">
        <v>7</v>
      </c>
      <c r="J1" s="97" t="str">
        <f>Indledning!C3</f>
        <v>Københavns</v>
      </c>
    </row>
    <row r="2" spans="1:10" ht="36" customHeight="1">
      <c r="A2" s="23"/>
      <c r="B2" s="100" t="s">
        <v>8</v>
      </c>
      <c r="C2" s="101"/>
      <c r="D2" s="101"/>
      <c r="E2" s="101"/>
      <c r="F2" s="101"/>
      <c r="G2" s="101"/>
      <c r="H2" s="101"/>
      <c r="I2" s="103"/>
      <c r="J2" s="98"/>
    </row>
    <row r="3" spans="1:10" ht="21" thickBot="1">
      <c r="A3" s="24"/>
      <c r="B3" s="25" t="s">
        <v>9</v>
      </c>
      <c r="C3" s="26"/>
      <c r="D3" s="26"/>
      <c r="E3" s="26"/>
      <c r="F3" s="26"/>
      <c r="G3" s="26"/>
      <c r="H3" s="26"/>
      <c r="I3" s="104"/>
      <c r="J3" s="99"/>
    </row>
    <row r="4" spans="1:10" ht="51">
      <c r="A4" s="6"/>
      <c r="B4" s="7"/>
      <c r="C4" s="27" t="s">
        <v>2</v>
      </c>
      <c r="D4" s="28" t="s">
        <v>10</v>
      </c>
      <c r="E4" s="28" t="s">
        <v>11</v>
      </c>
      <c r="F4" s="29" t="s">
        <v>12</v>
      </c>
      <c r="G4" s="30"/>
      <c r="H4" s="30"/>
      <c r="I4" s="31"/>
      <c r="J4" s="32"/>
    </row>
    <row r="5" spans="1:10" ht="12.75">
      <c r="A5" s="15"/>
      <c r="B5" s="16"/>
      <c r="C5" s="33" t="s">
        <v>13</v>
      </c>
      <c r="D5" s="34">
        <v>2006</v>
      </c>
      <c r="E5" s="34">
        <v>2007</v>
      </c>
      <c r="F5" s="35">
        <v>2008</v>
      </c>
      <c r="G5" s="34">
        <v>2009</v>
      </c>
      <c r="H5" s="34">
        <v>2010</v>
      </c>
      <c r="I5" s="36">
        <v>2011</v>
      </c>
      <c r="J5" s="37"/>
    </row>
    <row r="6" spans="1:10" ht="12.75">
      <c r="A6" s="38"/>
      <c r="B6" s="39" t="s">
        <v>14</v>
      </c>
      <c r="C6" s="40" t="s">
        <v>15</v>
      </c>
      <c r="D6" s="41"/>
      <c r="E6" s="40"/>
      <c r="F6" s="42"/>
      <c r="G6" s="40"/>
      <c r="H6" s="41"/>
      <c r="I6" s="41"/>
      <c r="J6" s="37"/>
    </row>
    <row r="7" spans="1:10" ht="39" customHeight="1">
      <c r="A7" s="37"/>
      <c r="B7" s="43" t="s">
        <v>16</v>
      </c>
      <c r="C7" s="44" t="s">
        <v>47</v>
      </c>
      <c r="D7" s="45"/>
      <c r="E7" s="46"/>
      <c r="F7" s="47"/>
      <c r="G7" s="46"/>
      <c r="H7" s="45"/>
      <c r="I7" s="45"/>
      <c r="J7" s="37"/>
    </row>
    <row r="8" spans="1:10" ht="12.75" customHeight="1">
      <c r="A8" s="37"/>
      <c r="B8" s="43" t="s">
        <v>17</v>
      </c>
      <c r="C8" s="44" t="s">
        <v>18</v>
      </c>
      <c r="D8" s="45"/>
      <c r="E8" s="46"/>
      <c r="F8" s="47"/>
      <c r="G8" s="46"/>
      <c r="H8" s="45"/>
      <c r="I8" s="45"/>
      <c r="J8" s="37"/>
    </row>
    <row r="9" spans="1:10" ht="26.25" customHeight="1">
      <c r="A9" s="37"/>
      <c r="B9" s="43" t="s">
        <v>19</v>
      </c>
      <c r="C9" s="44" t="s">
        <v>20</v>
      </c>
      <c r="D9" s="45"/>
      <c r="E9" s="46"/>
      <c r="F9" s="47"/>
      <c r="G9" s="46"/>
      <c r="H9" s="45"/>
      <c r="I9" s="45"/>
      <c r="J9" s="37"/>
    </row>
    <row r="10" spans="1:10" ht="12.75" customHeight="1">
      <c r="A10" s="37"/>
      <c r="B10" s="43" t="s">
        <v>21</v>
      </c>
      <c r="C10" s="44" t="s">
        <v>22</v>
      </c>
      <c r="D10" s="45"/>
      <c r="E10" s="46"/>
      <c r="F10" s="47"/>
      <c r="G10" s="46"/>
      <c r="H10" s="45"/>
      <c r="I10" s="45"/>
      <c r="J10" s="37"/>
    </row>
    <row r="11" spans="1:10" ht="12.75" customHeight="1">
      <c r="A11" s="37"/>
      <c r="B11" s="43" t="s">
        <v>23</v>
      </c>
      <c r="C11" s="44" t="s">
        <v>24</v>
      </c>
      <c r="D11" s="45"/>
      <c r="E11" s="46"/>
      <c r="F11" s="47"/>
      <c r="G11" s="46"/>
      <c r="H11" s="45"/>
      <c r="I11" s="45"/>
      <c r="J11" s="37"/>
    </row>
    <row r="12" spans="1:10" ht="26.25" customHeight="1" thickBot="1">
      <c r="A12" s="37"/>
      <c r="B12" s="43" t="s">
        <v>25</v>
      </c>
      <c r="C12" s="48" t="s">
        <v>48</v>
      </c>
      <c r="D12" s="45">
        <f aca="true" t="shared" si="0" ref="D12:I12">D6-SUM(D7:D11)</f>
        <v>0</v>
      </c>
      <c r="E12" s="49">
        <f t="shared" si="0"/>
        <v>0</v>
      </c>
      <c r="F12" s="50">
        <f t="shared" si="0"/>
        <v>0</v>
      </c>
      <c r="G12" s="51">
        <f t="shared" si="0"/>
        <v>0</v>
      </c>
      <c r="H12" s="45">
        <f t="shared" si="0"/>
        <v>0</v>
      </c>
      <c r="I12" s="45">
        <f t="shared" si="0"/>
        <v>0</v>
      </c>
      <c r="J12" s="52"/>
    </row>
    <row r="13" spans="1:10" ht="169.5" customHeight="1">
      <c r="A13" s="7"/>
      <c r="B13" s="53"/>
      <c r="C13" s="54"/>
      <c r="D13" s="55"/>
      <c r="E13" s="55"/>
      <c r="F13" s="55"/>
      <c r="G13" s="55"/>
      <c r="H13" s="55"/>
      <c r="I13" s="55"/>
      <c r="J13" s="7"/>
    </row>
    <row r="14" spans="1:10" ht="19.5" thickBot="1">
      <c r="A14" s="56"/>
      <c r="B14" s="57" t="s">
        <v>26</v>
      </c>
      <c r="C14" s="56"/>
      <c r="D14" s="56"/>
      <c r="E14" s="56"/>
      <c r="F14" s="56"/>
      <c r="G14" s="56"/>
      <c r="H14" s="56"/>
      <c r="I14" s="56"/>
      <c r="J14" s="56"/>
    </row>
    <row r="15" spans="1:10" ht="38.25">
      <c r="A15" s="2"/>
      <c r="B15" s="3"/>
      <c r="C15" s="58" t="s">
        <v>2</v>
      </c>
      <c r="D15" s="59" t="s">
        <v>10</v>
      </c>
      <c r="E15" s="60" t="s">
        <v>11</v>
      </c>
      <c r="F15" s="61" t="s">
        <v>12</v>
      </c>
      <c r="G15" s="62"/>
      <c r="H15" s="62"/>
      <c r="I15" s="63"/>
      <c r="J15" s="38"/>
    </row>
    <row r="16" spans="1:10" ht="12.75">
      <c r="A16" s="15"/>
      <c r="B16" s="16"/>
      <c r="C16" s="33" t="s">
        <v>13</v>
      </c>
      <c r="D16" s="34">
        <v>2006</v>
      </c>
      <c r="E16" s="34">
        <v>2007</v>
      </c>
      <c r="F16" s="35">
        <v>2008</v>
      </c>
      <c r="G16" s="34">
        <v>2009</v>
      </c>
      <c r="H16" s="34">
        <v>2010</v>
      </c>
      <c r="I16" s="36">
        <v>2011</v>
      </c>
      <c r="J16" s="52"/>
    </row>
    <row r="17" spans="1:10" ht="12.75">
      <c r="A17" s="38"/>
      <c r="B17" s="39" t="s">
        <v>14</v>
      </c>
      <c r="C17" s="40" t="s">
        <v>15</v>
      </c>
      <c r="D17" s="41">
        <v>0</v>
      </c>
      <c r="E17" s="40">
        <v>293</v>
      </c>
      <c r="F17" s="42">
        <v>293</v>
      </c>
      <c r="G17" s="40">
        <v>293</v>
      </c>
      <c r="H17" s="41">
        <v>293</v>
      </c>
      <c r="I17" s="41">
        <v>293</v>
      </c>
      <c r="J17" s="37"/>
    </row>
    <row r="18" spans="1:10" ht="39" customHeight="1">
      <c r="A18" s="37"/>
      <c r="B18" s="43" t="s">
        <v>16</v>
      </c>
      <c r="C18" s="44" t="s">
        <v>47</v>
      </c>
      <c r="D18" s="45">
        <v>0</v>
      </c>
      <c r="E18" s="46">
        <v>293</v>
      </c>
      <c r="F18" s="47">
        <v>293</v>
      </c>
      <c r="G18" s="46">
        <v>293</v>
      </c>
      <c r="H18" s="45">
        <v>293</v>
      </c>
      <c r="I18" s="45">
        <v>293</v>
      </c>
      <c r="J18" s="37"/>
    </row>
    <row r="19" spans="1:10" ht="12.75" customHeight="1">
      <c r="A19" s="37"/>
      <c r="B19" s="43" t="s">
        <v>17</v>
      </c>
      <c r="C19" s="44" t="s">
        <v>18</v>
      </c>
      <c r="D19" s="45"/>
      <c r="E19" s="46"/>
      <c r="F19" s="47"/>
      <c r="G19" s="46"/>
      <c r="H19" s="45"/>
      <c r="I19" s="45"/>
      <c r="J19" s="37"/>
    </row>
    <row r="20" spans="1:10" ht="26.25" customHeight="1">
      <c r="A20" s="37"/>
      <c r="B20" s="43" t="s">
        <v>19</v>
      </c>
      <c r="C20" s="44" t="s">
        <v>20</v>
      </c>
      <c r="D20" s="45"/>
      <c r="E20" s="46"/>
      <c r="F20" s="47"/>
      <c r="G20" s="46"/>
      <c r="H20" s="45"/>
      <c r="I20" s="45"/>
      <c r="J20" s="37"/>
    </row>
    <row r="21" spans="1:10" ht="12.75" customHeight="1">
      <c r="A21" s="37"/>
      <c r="B21" s="43" t="s">
        <v>21</v>
      </c>
      <c r="C21" s="44" t="s">
        <v>22</v>
      </c>
      <c r="D21" s="45"/>
      <c r="E21" s="46"/>
      <c r="F21" s="47"/>
      <c r="G21" s="46"/>
      <c r="H21" s="45"/>
      <c r="I21" s="45"/>
      <c r="J21" s="37"/>
    </row>
    <row r="22" spans="1:10" ht="12.75" customHeight="1">
      <c r="A22" s="37"/>
      <c r="B22" s="43" t="s">
        <v>23</v>
      </c>
      <c r="C22" s="44" t="s">
        <v>24</v>
      </c>
      <c r="D22" s="45"/>
      <c r="E22" s="46"/>
      <c r="F22" s="47"/>
      <c r="G22" s="46"/>
      <c r="H22" s="45"/>
      <c r="I22" s="45"/>
      <c r="J22" s="37"/>
    </row>
    <row r="23" spans="1:10" ht="26.25" customHeight="1" thickBot="1">
      <c r="A23" s="37"/>
      <c r="B23" s="43" t="s">
        <v>25</v>
      </c>
      <c r="C23" s="48" t="s">
        <v>48</v>
      </c>
      <c r="D23" s="45">
        <f aca="true" t="shared" si="1" ref="D23:I23">D17-SUM(D18:D22)</f>
        <v>0</v>
      </c>
      <c r="E23" s="49">
        <f t="shared" si="1"/>
        <v>0</v>
      </c>
      <c r="F23" s="50">
        <f t="shared" si="1"/>
        <v>0</v>
      </c>
      <c r="G23" s="51">
        <f t="shared" si="1"/>
        <v>0</v>
      </c>
      <c r="H23" s="45">
        <f t="shared" si="1"/>
        <v>0</v>
      </c>
      <c r="I23" s="45">
        <f t="shared" si="1"/>
        <v>0</v>
      </c>
      <c r="J23" s="52"/>
    </row>
    <row r="24" spans="1:10" ht="170.25" customHeight="1">
      <c r="A24" s="7"/>
      <c r="B24" s="53"/>
      <c r="C24" s="54"/>
      <c r="D24" s="55"/>
      <c r="E24" s="55"/>
      <c r="F24" s="55"/>
      <c r="G24" s="55"/>
      <c r="H24" s="55"/>
      <c r="I24" s="55"/>
      <c r="J24" s="7"/>
    </row>
    <row r="25" spans="1:10" ht="21" thickBot="1">
      <c r="A25" s="56"/>
      <c r="B25" s="64" t="s">
        <v>27</v>
      </c>
      <c r="C25" s="56"/>
      <c r="D25" s="56"/>
      <c r="E25" s="56"/>
      <c r="F25" s="56"/>
      <c r="G25" s="56"/>
      <c r="H25" s="56"/>
      <c r="I25" s="56"/>
      <c r="J25" s="56"/>
    </row>
    <row r="26" spans="1:10" ht="38.25">
      <c r="A26" s="2"/>
      <c r="B26" s="3"/>
      <c r="C26" s="65" t="s">
        <v>2</v>
      </c>
      <c r="D26" s="59" t="s">
        <v>10</v>
      </c>
      <c r="E26" s="60" t="s">
        <v>11</v>
      </c>
      <c r="F26" s="61" t="s">
        <v>12</v>
      </c>
      <c r="G26" s="62"/>
      <c r="H26" s="62"/>
      <c r="I26" s="63"/>
      <c r="J26" s="38"/>
    </row>
    <row r="27" spans="1:10" ht="13.5" thickBot="1">
      <c r="A27" s="15"/>
      <c r="B27" s="16"/>
      <c r="C27" s="33" t="s">
        <v>13</v>
      </c>
      <c r="D27" s="34">
        <v>2006</v>
      </c>
      <c r="E27" s="34">
        <v>2007</v>
      </c>
      <c r="F27" s="85">
        <v>2008</v>
      </c>
      <c r="G27" s="34">
        <v>2009</v>
      </c>
      <c r="H27" s="34">
        <v>2010</v>
      </c>
      <c r="I27" s="36">
        <v>2011</v>
      </c>
      <c r="J27" s="52"/>
    </row>
    <row r="28" spans="1:10" ht="12.75">
      <c r="A28" s="38"/>
      <c r="B28" s="39" t="s">
        <v>14</v>
      </c>
      <c r="C28" s="40" t="s">
        <v>15</v>
      </c>
      <c r="D28" s="72">
        <v>395.3</v>
      </c>
      <c r="E28" s="72">
        <v>395.3</v>
      </c>
      <c r="F28" s="86">
        <v>417.3</v>
      </c>
      <c r="G28" s="75">
        <v>417.3</v>
      </c>
      <c r="H28" s="75">
        <v>417.3</v>
      </c>
      <c r="I28" s="75">
        <v>417.3</v>
      </c>
      <c r="J28" s="37"/>
    </row>
    <row r="29" spans="1:10" ht="39" customHeight="1">
      <c r="A29" s="37"/>
      <c r="B29" s="43" t="s">
        <v>16</v>
      </c>
      <c r="C29" s="44" t="s">
        <v>47</v>
      </c>
      <c r="D29" s="76">
        <v>218.5</v>
      </c>
      <c r="E29" s="76">
        <v>218.5</v>
      </c>
      <c r="F29" s="78">
        <v>240.5</v>
      </c>
      <c r="G29" s="79">
        <v>240.5</v>
      </c>
      <c r="H29" s="79">
        <v>240.5</v>
      </c>
      <c r="I29" s="79">
        <v>240.5</v>
      </c>
      <c r="J29" s="37"/>
    </row>
    <row r="30" spans="1:10" ht="12.75" customHeight="1">
      <c r="A30" s="37"/>
      <c r="B30" s="43" t="s">
        <v>17</v>
      </c>
      <c r="C30" s="44" t="s">
        <v>18</v>
      </c>
      <c r="D30" s="76">
        <v>88.6</v>
      </c>
      <c r="E30" s="76">
        <v>88.6</v>
      </c>
      <c r="F30" s="78">
        <v>88.6</v>
      </c>
      <c r="G30" s="79">
        <v>88.6</v>
      </c>
      <c r="H30" s="76">
        <v>88.6</v>
      </c>
      <c r="I30" s="76">
        <v>88.6</v>
      </c>
      <c r="J30" s="37"/>
    </row>
    <row r="31" spans="1:10" ht="26.25" customHeight="1">
      <c r="A31" s="37"/>
      <c r="B31" s="43" t="s">
        <v>19</v>
      </c>
      <c r="C31" s="44" t="s">
        <v>20</v>
      </c>
      <c r="D31" s="76">
        <v>16</v>
      </c>
      <c r="E31" s="76">
        <v>16</v>
      </c>
      <c r="F31" s="78">
        <v>16</v>
      </c>
      <c r="G31" s="79">
        <v>16</v>
      </c>
      <c r="H31" s="76">
        <v>16</v>
      </c>
      <c r="I31" s="76">
        <v>16</v>
      </c>
      <c r="J31" s="37"/>
    </row>
    <row r="32" spans="1:10" ht="12.75" customHeight="1">
      <c r="A32" s="37"/>
      <c r="B32" s="43" t="s">
        <v>21</v>
      </c>
      <c r="C32" s="44" t="s">
        <v>22</v>
      </c>
      <c r="D32" s="76">
        <v>12.5</v>
      </c>
      <c r="E32" s="76">
        <v>12.5</v>
      </c>
      <c r="F32" s="78">
        <v>12.5</v>
      </c>
      <c r="G32" s="79">
        <v>12.5</v>
      </c>
      <c r="H32" s="76">
        <v>12.5</v>
      </c>
      <c r="I32" s="76">
        <v>12.5</v>
      </c>
      <c r="J32" s="37"/>
    </row>
    <row r="33" spans="1:10" ht="12.75" customHeight="1">
      <c r="A33" s="37"/>
      <c r="B33" s="43" t="s">
        <v>23</v>
      </c>
      <c r="C33" s="44" t="s">
        <v>24</v>
      </c>
      <c r="D33" s="76">
        <v>7.5</v>
      </c>
      <c r="E33" s="76">
        <v>7.5</v>
      </c>
      <c r="F33" s="78">
        <v>7.5</v>
      </c>
      <c r="G33" s="79">
        <v>7.5</v>
      </c>
      <c r="H33" s="76">
        <v>7.5</v>
      </c>
      <c r="I33" s="76">
        <v>7.5</v>
      </c>
      <c r="J33" s="37"/>
    </row>
    <row r="34" spans="1:10" ht="26.25" thickBot="1">
      <c r="A34" s="37"/>
      <c r="B34" s="66" t="s">
        <v>25</v>
      </c>
      <c r="C34" s="48" t="s">
        <v>48</v>
      </c>
      <c r="D34" s="76">
        <f aca="true" t="shared" si="2" ref="D34:I34">D28-SUM(D29:D33)</f>
        <v>52.19999999999999</v>
      </c>
      <c r="E34" s="76">
        <f t="shared" si="2"/>
        <v>52.19999999999999</v>
      </c>
      <c r="F34" s="80">
        <f t="shared" si="2"/>
        <v>52.19999999999999</v>
      </c>
      <c r="G34" s="79">
        <f t="shared" si="2"/>
        <v>52.19999999999999</v>
      </c>
      <c r="H34" s="76">
        <f t="shared" si="2"/>
        <v>52.19999999999999</v>
      </c>
      <c r="I34" s="76">
        <f t="shared" si="2"/>
        <v>52.19999999999999</v>
      </c>
      <c r="J34" s="37"/>
    </row>
    <row r="35" spans="1:10" ht="170.25" customHeight="1">
      <c r="A35" s="7"/>
      <c r="B35" s="53"/>
      <c r="C35" s="54"/>
      <c r="D35" s="55"/>
      <c r="E35" s="55"/>
      <c r="F35" s="55"/>
      <c r="G35" s="55"/>
      <c r="H35" s="55"/>
      <c r="I35" s="55"/>
      <c r="J35" s="7"/>
    </row>
    <row r="36" spans="1:10" ht="21" thickBot="1">
      <c r="A36" s="56"/>
      <c r="B36" s="64" t="s">
        <v>28</v>
      </c>
      <c r="C36" s="56"/>
      <c r="D36" s="56"/>
      <c r="E36" s="56"/>
      <c r="F36" s="56"/>
      <c r="G36" s="56"/>
      <c r="H36" s="56"/>
      <c r="I36" s="56"/>
      <c r="J36" s="56"/>
    </row>
    <row r="37" spans="1:10" ht="38.25">
      <c r="A37" s="2"/>
      <c r="B37" s="3"/>
      <c r="C37" s="58" t="s">
        <v>2</v>
      </c>
      <c r="D37" s="59" t="s">
        <v>10</v>
      </c>
      <c r="E37" s="60" t="s">
        <v>11</v>
      </c>
      <c r="F37" s="61" t="s">
        <v>12</v>
      </c>
      <c r="G37" s="62"/>
      <c r="H37" s="62"/>
      <c r="I37" s="63"/>
      <c r="J37" s="38"/>
    </row>
    <row r="38" spans="1:10" ht="12.75">
      <c r="A38" s="15"/>
      <c r="B38" s="16"/>
      <c r="C38" s="33" t="s">
        <v>13</v>
      </c>
      <c r="D38" s="34">
        <v>2006</v>
      </c>
      <c r="E38" s="34">
        <v>2007</v>
      </c>
      <c r="F38" s="35">
        <v>2008</v>
      </c>
      <c r="G38" s="34">
        <v>2009</v>
      </c>
      <c r="H38" s="34">
        <v>2010</v>
      </c>
      <c r="I38" s="36">
        <v>2011</v>
      </c>
      <c r="J38" s="52"/>
    </row>
    <row r="39" spans="1:10" ht="12.75">
      <c r="A39" s="38"/>
      <c r="B39" s="39" t="s">
        <v>14</v>
      </c>
      <c r="C39" s="40" t="s">
        <v>15</v>
      </c>
      <c r="D39" s="41">
        <v>93</v>
      </c>
      <c r="E39" s="40">
        <v>93</v>
      </c>
      <c r="F39" s="42">
        <v>93</v>
      </c>
      <c r="G39" s="40">
        <v>93</v>
      </c>
      <c r="H39" s="41">
        <v>93</v>
      </c>
      <c r="I39" s="41">
        <v>93</v>
      </c>
      <c r="J39" s="37"/>
    </row>
    <row r="40" spans="1:10" ht="39" customHeight="1">
      <c r="A40" s="37"/>
      <c r="B40" s="43" t="s">
        <v>16</v>
      </c>
      <c r="C40" s="44" t="s">
        <v>47</v>
      </c>
      <c r="D40" s="45"/>
      <c r="E40" s="46"/>
      <c r="F40" s="47"/>
      <c r="G40" s="46"/>
      <c r="H40" s="45"/>
      <c r="I40" s="45"/>
      <c r="J40" s="37"/>
    </row>
    <row r="41" spans="1:10" ht="12.75" customHeight="1">
      <c r="A41" s="37"/>
      <c r="B41" s="43" t="s">
        <v>17</v>
      </c>
      <c r="C41" s="44" t="s">
        <v>18</v>
      </c>
      <c r="D41" s="45">
        <v>1</v>
      </c>
      <c r="E41" s="46">
        <v>1</v>
      </c>
      <c r="F41" s="47">
        <v>1</v>
      </c>
      <c r="G41" s="46">
        <v>1</v>
      </c>
      <c r="H41" s="45">
        <v>1</v>
      </c>
      <c r="I41" s="45">
        <v>1</v>
      </c>
      <c r="J41" s="37"/>
    </row>
    <row r="42" spans="1:10" ht="26.25" customHeight="1">
      <c r="A42" s="37"/>
      <c r="B42" s="43" t="s">
        <v>19</v>
      </c>
      <c r="C42" s="44" t="s">
        <v>20</v>
      </c>
      <c r="D42" s="45"/>
      <c r="E42" s="46"/>
      <c r="F42" s="47"/>
      <c r="G42" s="46"/>
      <c r="H42" s="45"/>
      <c r="I42" s="45"/>
      <c r="J42" s="37"/>
    </row>
    <row r="43" spans="1:10" ht="12.75" customHeight="1">
      <c r="A43" s="37"/>
      <c r="B43" s="43" t="s">
        <v>21</v>
      </c>
      <c r="C43" s="44" t="s">
        <v>22</v>
      </c>
      <c r="D43" s="45">
        <v>1</v>
      </c>
      <c r="E43" s="46">
        <v>1</v>
      </c>
      <c r="F43" s="47">
        <v>1</v>
      </c>
      <c r="G43" s="46">
        <v>1</v>
      </c>
      <c r="H43" s="45">
        <v>1</v>
      </c>
      <c r="I43" s="45">
        <v>1</v>
      </c>
      <c r="J43" s="37"/>
    </row>
    <row r="44" spans="1:10" ht="12.75" customHeight="1">
      <c r="A44" s="37"/>
      <c r="B44" s="43" t="s">
        <v>23</v>
      </c>
      <c r="C44" s="44" t="s">
        <v>24</v>
      </c>
      <c r="D44" s="45"/>
      <c r="E44" s="46"/>
      <c r="F44" s="47"/>
      <c r="G44" s="46"/>
      <c r="H44" s="45"/>
      <c r="I44" s="45"/>
      <c r="J44" s="37"/>
    </row>
    <row r="45" spans="1:10" ht="26.25" thickBot="1">
      <c r="A45" s="37"/>
      <c r="B45" s="66" t="s">
        <v>25</v>
      </c>
      <c r="C45" s="48" t="s">
        <v>48</v>
      </c>
      <c r="D45" s="45">
        <f aca="true" t="shared" si="3" ref="D45:I45">D39-SUM(D40:D44)</f>
        <v>91</v>
      </c>
      <c r="E45" s="49">
        <f t="shared" si="3"/>
        <v>91</v>
      </c>
      <c r="F45" s="50">
        <f t="shared" si="3"/>
        <v>91</v>
      </c>
      <c r="G45" s="51">
        <f t="shared" si="3"/>
        <v>91</v>
      </c>
      <c r="H45" s="45">
        <f t="shared" si="3"/>
        <v>91</v>
      </c>
      <c r="I45" s="45">
        <f t="shared" si="3"/>
        <v>91</v>
      </c>
      <c r="J45" s="37"/>
    </row>
    <row r="46" spans="1:10" ht="12.75">
      <c r="A46" s="67"/>
      <c r="B46" s="68"/>
      <c r="C46" s="68"/>
      <c r="D46" s="68"/>
      <c r="E46" s="68"/>
      <c r="F46" s="68"/>
      <c r="G46" s="68"/>
      <c r="H46" s="68"/>
      <c r="I46" s="68"/>
      <c r="J46" s="69"/>
    </row>
  </sheetData>
  <mergeCells count="3">
    <mergeCell ref="J1:J3"/>
    <mergeCell ref="B2:H2"/>
    <mergeCell ref="I1:I3"/>
  </mergeCells>
  <printOptions/>
  <pageMargins left="0.75" right="0.69" top="0.71" bottom="0.75" header="0.29" footer="0"/>
  <pageSetup horizontalDpi="300" verticalDpi="300" orientation="portrait" paperSize="9" r:id="rId8"/>
  <headerFooter alignWithMargins="0">
    <oddHeader>&amp;LRedegørelse til brug for rammeaftale
 med Region Hovedstaden&amp;C&amp;A&amp;RSide &amp;P .
&amp;"Times New Roman,Fed"&amp;11EFTERSPØRGSEL</oddHeader>
  </headerFooter>
  <rowBreaks count="1" manualBreakCount="1">
    <brk id="35" max="255" man="1"/>
  </rowBreaks>
  <drawing r:id="rId7"/>
  <legacyDrawing r:id="rId6"/>
  <oleObjects>
    <oleObject progId="Word.Document.8" shapeId="1186209" r:id="rId2"/>
    <oleObject progId="Word.Document.8" shapeId="1186210" r:id="rId3"/>
    <oleObject progId="Word.Document.8" shapeId="1186211" r:id="rId4"/>
    <oleObject progId="Word.Document.8" shapeId="1537223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25">
      <selection activeCell="E34" sqref="E34"/>
    </sheetView>
  </sheetViews>
  <sheetFormatPr defaultColWidth="9.33203125" defaultRowHeight="12.75"/>
  <cols>
    <col min="1" max="1" width="2" style="0" customWidth="1"/>
    <col min="2" max="2" width="3.5" style="0" customWidth="1"/>
    <col min="3" max="3" width="42.16015625" style="0" customWidth="1"/>
    <col min="4" max="4" width="8.66015625" style="0" customWidth="1"/>
    <col min="5" max="5" width="6.5" style="0" customWidth="1"/>
    <col min="6" max="6" width="11" style="0" customWidth="1"/>
    <col min="7" max="9" width="6.16015625" style="0" customWidth="1"/>
    <col min="10" max="10" width="3" style="0" customWidth="1"/>
  </cols>
  <sheetData>
    <row r="1" spans="1:10" ht="20.25" customHeight="1">
      <c r="A1" s="20" t="s">
        <v>6</v>
      </c>
      <c r="B1" s="21"/>
      <c r="C1" s="21"/>
      <c r="D1" s="21"/>
      <c r="E1" s="21"/>
      <c r="F1" s="22"/>
      <c r="G1" s="22"/>
      <c r="H1" s="22"/>
      <c r="I1" s="102" t="s">
        <v>7</v>
      </c>
      <c r="J1" s="97" t="str">
        <f>'[3]Indledning'!C3</f>
        <v>København</v>
      </c>
    </row>
    <row r="2" spans="1:10" ht="36" customHeight="1">
      <c r="A2" s="23"/>
      <c r="B2" s="100" t="s">
        <v>65</v>
      </c>
      <c r="C2" s="101"/>
      <c r="D2" s="101"/>
      <c r="E2" s="101"/>
      <c r="F2" s="101"/>
      <c r="G2" s="101"/>
      <c r="H2" s="101"/>
      <c r="I2" s="103"/>
      <c r="J2" s="98"/>
    </row>
    <row r="3" spans="1:10" ht="21" thickBot="1">
      <c r="A3" s="24"/>
      <c r="B3" s="25" t="s">
        <v>9</v>
      </c>
      <c r="C3" s="26"/>
      <c r="D3" s="26"/>
      <c r="E3" s="26"/>
      <c r="F3" s="26"/>
      <c r="G3" s="26"/>
      <c r="H3" s="26"/>
      <c r="I3" s="104"/>
      <c r="J3" s="99"/>
    </row>
    <row r="4" spans="1:10" ht="51">
      <c r="A4" s="6"/>
      <c r="B4" s="7"/>
      <c r="C4" s="27" t="s">
        <v>2</v>
      </c>
      <c r="D4" s="28" t="s">
        <v>10</v>
      </c>
      <c r="E4" s="28" t="s">
        <v>11</v>
      </c>
      <c r="F4" s="29" t="s">
        <v>12</v>
      </c>
      <c r="G4" s="30"/>
      <c r="H4" s="30"/>
      <c r="I4" s="31"/>
      <c r="J4" s="32"/>
    </row>
    <row r="5" spans="1:10" ht="12.75">
      <c r="A5" s="15"/>
      <c r="B5" s="16"/>
      <c r="C5" s="33" t="s">
        <v>13</v>
      </c>
      <c r="D5" s="34">
        <v>2006</v>
      </c>
      <c r="E5" s="34">
        <v>2007</v>
      </c>
      <c r="F5" s="35">
        <v>2008</v>
      </c>
      <c r="G5" s="34">
        <v>2009</v>
      </c>
      <c r="H5" s="34">
        <v>2010</v>
      </c>
      <c r="I5" s="36">
        <v>2011</v>
      </c>
      <c r="J5" s="37"/>
    </row>
    <row r="6" spans="1:10" ht="12.75">
      <c r="A6" s="38"/>
      <c r="B6" s="39" t="s">
        <v>14</v>
      </c>
      <c r="C6" s="40" t="s">
        <v>15</v>
      </c>
      <c r="D6" s="41"/>
      <c r="E6" s="40"/>
      <c r="F6" s="42"/>
      <c r="G6" s="40"/>
      <c r="H6" s="41"/>
      <c r="I6" s="41"/>
      <c r="J6" s="37"/>
    </row>
    <row r="7" spans="1:10" ht="39" customHeight="1">
      <c r="A7" s="37"/>
      <c r="B7" s="43" t="s">
        <v>16</v>
      </c>
      <c r="C7" s="44" t="s">
        <v>47</v>
      </c>
      <c r="D7" s="45"/>
      <c r="E7" s="46"/>
      <c r="F7" s="47"/>
      <c r="G7" s="46"/>
      <c r="H7" s="45"/>
      <c r="I7" s="45"/>
      <c r="J7" s="37"/>
    </row>
    <row r="8" spans="1:10" ht="12.75" customHeight="1">
      <c r="A8" s="37"/>
      <c r="B8" s="43" t="s">
        <v>17</v>
      </c>
      <c r="C8" s="44" t="s">
        <v>18</v>
      </c>
      <c r="D8" s="45"/>
      <c r="E8" s="46"/>
      <c r="F8" s="47"/>
      <c r="G8" s="46"/>
      <c r="H8" s="45"/>
      <c r="I8" s="45"/>
      <c r="J8" s="37"/>
    </row>
    <row r="9" spans="1:10" ht="26.25" customHeight="1">
      <c r="A9" s="37"/>
      <c r="B9" s="43" t="s">
        <v>19</v>
      </c>
      <c r="C9" s="44" t="s">
        <v>20</v>
      </c>
      <c r="D9" s="45"/>
      <c r="E9" s="46"/>
      <c r="F9" s="47"/>
      <c r="G9" s="46"/>
      <c r="H9" s="45"/>
      <c r="I9" s="45"/>
      <c r="J9" s="37"/>
    </row>
    <row r="10" spans="1:10" ht="12.75" customHeight="1">
      <c r="A10" s="37"/>
      <c r="B10" s="43" t="s">
        <v>21</v>
      </c>
      <c r="C10" s="44" t="s">
        <v>22</v>
      </c>
      <c r="D10" s="45"/>
      <c r="E10" s="46"/>
      <c r="F10" s="47"/>
      <c r="G10" s="46"/>
      <c r="H10" s="45"/>
      <c r="I10" s="45"/>
      <c r="J10" s="37"/>
    </row>
    <row r="11" spans="1:10" ht="12.75" customHeight="1">
      <c r="A11" s="37"/>
      <c r="B11" s="43" t="s">
        <v>23</v>
      </c>
      <c r="C11" s="44" t="s">
        <v>24</v>
      </c>
      <c r="D11" s="45"/>
      <c r="E11" s="46"/>
      <c r="F11" s="47"/>
      <c r="G11" s="46"/>
      <c r="H11" s="45"/>
      <c r="I11" s="45"/>
      <c r="J11" s="37"/>
    </row>
    <row r="12" spans="1:10" ht="26.25" customHeight="1" thickBot="1">
      <c r="A12" s="37"/>
      <c r="B12" s="43" t="s">
        <v>25</v>
      </c>
      <c r="C12" s="48" t="s">
        <v>48</v>
      </c>
      <c r="D12" s="45">
        <f aca="true" t="shared" si="0" ref="D12:I12">D6-SUM(D7:D11)</f>
        <v>0</v>
      </c>
      <c r="E12" s="49">
        <f t="shared" si="0"/>
        <v>0</v>
      </c>
      <c r="F12" s="50">
        <f t="shared" si="0"/>
        <v>0</v>
      </c>
      <c r="G12" s="51">
        <f t="shared" si="0"/>
        <v>0</v>
      </c>
      <c r="H12" s="45">
        <f t="shared" si="0"/>
        <v>0</v>
      </c>
      <c r="I12" s="45">
        <f t="shared" si="0"/>
        <v>0</v>
      </c>
      <c r="J12" s="52"/>
    </row>
    <row r="13" spans="1:10" ht="170.25" customHeight="1">
      <c r="A13" s="7"/>
      <c r="B13" s="53"/>
      <c r="C13" s="54"/>
      <c r="D13" s="55"/>
      <c r="E13" s="55"/>
      <c r="F13" s="55"/>
      <c r="G13" s="55"/>
      <c r="H13" s="55"/>
      <c r="I13" s="55"/>
      <c r="J13" s="7"/>
    </row>
    <row r="14" spans="1:10" ht="19.5" thickBot="1">
      <c r="A14" s="56"/>
      <c r="B14" s="57" t="s">
        <v>26</v>
      </c>
      <c r="C14" s="56"/>
      <c r="D14" s="56"/>
      <c r="E14" s="56"/>
      <c r="F14" s="56"/>
      <c r="G14" s="56"/>
      <c r="H14" s="56"/>
      <c r="I14" s="56"/>
      <c r="J14" s="56"/>
    </row>
    <row r="15" spans="1:10" ht="38.25">
      <c r="A15" s="2"/>
      <c r="B15" s="3"/>
      <c r="C15" s="58" t="s">
        <v>2</v>
      </c>
      <c r="D15" s="59" t="s">
        <v>10</v>
      </c>
      <c r="E15" s="60" t="s">
        <v>11</v>
      </c>
      <c r="F15" s="61" t="s">
        <v>12</v>
      </c>
      <c r="G15" s="62"/>
      <c r="H15" s="62"/>
      <c r="I15" s="63"/>
      <c r="J15" s="38"/>
    </row>
    <row r="16" spans="1:10" ht="12.75">
      <c r="A16" s="15"/>
      <c r="B16" s="16"/>
      <c r="C16" s="33" t="s">
        <v>13</v>
      </c>
      <c r="D16" s="34">
        <v>2006</v>
      </c>
      <c r="E16" s="34">
        <v>2007</v>
      </c>
      <c r="F16" s="35">
        <v>2008</v>
      </c>
      <c r="G16" s="34">
        <v>2009</v>
      </c>
      <c r="H16" s="34">
        <v>2010</v>
      </c>
      <c r="I16" s="36">
        <v>2011</v>
      </c>
      <c r="J16" s="52"/>
    </row>
    <row r="17" spans="1:10" ht="12.75">
      <c r="A17" s="38"/>
      <c r="B17" s="39" t="s">
        <v>14</v>
      </c>
      <c r="C17" s="40" t="s">
        <v>15</v>
      </c>
      <c r="D17" s="41"/>
      <c r="E17" s="40"/>
      <c r="F17" s="42"/>
      <c r="G17" s="40"/>
      <c r="H17" s="41"/>
      <c r="I17" s="41"/>
      <c r="J17" s="37"/>
    </row>
    <row r="18" spans="1:10" ht="39" customHeight="1">
      <c r="A18" s="37"/>
      <c r="B18" s="43" t="s">
        <v>16</v>
      </c>
      <c r="C18" s="44" t="s">
        <v>47</v>
      </c>
      <c r="D18" s="45"/>
      <c r="E18" s="46"/>
      <c r="F18" s="47"/>
      <c r="G18" s="46"/>
      <c r="H18" s="45"/>
      <c r="I18" s="45"/>
      <c r="J18" s="37"/>
    </row>
    <row r="19" spans="1:10" ht="12.75" customHeight="1">
      <c r="A19" s="37"/>
      <c r="B19" s="43" t="s">
        <v>17</v>
      </c>
      <c r="C19" s="44" t="s">
        <v>18</v>
      </c>
      <c r="D19" s="45"/>
      <c r="E19" s="46"/>
      <c r="F19" s="47"/>
      <c r="G19" s="46"/>
      <c r="H19" s="45"/>
      <c r="I19" s="45"/>
      <c r="J19" s="37"/>
    </row>
    <row r="20" spans="1:10" ht="26.25" customHeight="1">
      <c r="A20" s="37"/>
      <c r="B20" s="43" t="s">
        <v>19</v>
      </c>
      <c r="C20" s="44" t="s">
        <v>20</v>
      </c>
      <c r="D20" s="45"/>
      <c r="E20" s="46"/>
      <c r="F20" s="47"/>
      <c r="G20" s="46"/>
      <c r="H20" s="45"/>
      <c r="I20" s="45"/>
      <c r="J20" s="37"/>
    </row>
    <row r="21" spans="1:10" ht="12.75" customHeight="1">
      <c r="A21" s="37"/>
      <c r="B21" s="43" t="s">
        <v>21</v>
      </c>
      <c r="C21" s="44" t="s">
        <v>22</v>
      </c>
      <c r="D21" s="45"/>
      <c r="E21" s="46"/>
      <c r="F21" s="47"/>
      <c r="G21" s="46"/>
      <c r="H21" s="45"/>
      <c r="I21" s="45"/>
      <c r="J21" s="37"/>
    </row>
    <row r="22" spans="1:10" ht="12.75" customHeight="1">
      <c r="A22" s="37"/>
      <c r="B22" s="43" t="s">
        <v>23</v>
      </c>
      <c r="C22" s="44" t="s">
        <v>24</v>
      </c>
      <c r="D22" s="45"/>
      <c r="E22" s="46"/>
      <c r="F22" s="47"/>
      <c r="G22" s="46"/>
      <c r="H22" s="45"/>
      <c r="I22" s="45"/>
      <c r="J22" s="37"/>
    </row>
    <row r="23" spans="1:10" ht="26.25" customHeight="1" thickBot="1">
      <c r="A23" s="37"/>
      <c r="B23" s="43" t="s">
        <v>25</v>
      </c>
      <c r="C23" s="48" t="s">
        <v>48</v>
      </c>
      <c r="D23" s="45">
        <f aca="true" t="shared" si="1" ref="D23:I23">D17-SUM(D18:D22)</f>
        <v>0</v>
      </c>
      <c r="E23" s="49">
        <f t="shared" si="1"/>
        <v>0</v>
      </c>
      <c r="F23" s="50">
        <f t="shared" si="1"/>
        <v>0</v>
      </c>
      <c r="G23" s="51">
        <f t="shared" si="1"/>
        <v>0</v>
      </c>
      <c r="H23" s="45">
        <f t="shared" si="1"/>
        <v>0</v>
      </c>
      <c r="I23" s="45">
        <f t="shared" si="1"/>
        <v>0</v>
      </c>
      <c r="J23" s="52"/>
    </row>
    <row r="24" spans="1:10" ht="170.25" customHeight="1">
      <c r="A24" s="7"/>
      <c r="B24" s="53"/>
      <c r="C24" s="54"/>
      <c r="D24" s="55"/>
      <c r="E24" s="55"/>
      <c r="F24" s="55"/>
      <c r="G24" s="55"/>
      <c r="H24" s="55"/>
      <c r="I24" s="55"/>
      <c r="J24" s="7"/>
    </row>
    <row r="25" spans="1:10" ht="21" thickBot="1">
      <c r="A25" s="56"/>
      <c r="B25" s="64" t="s">
        <v>27</v>
      </c>
      <c r="C25" s="56"/>
      <c r="D25" s="56"/>
      <c r="E25" s="56"/>
      <c r="F25" s="56"/>
      <c r="G25" s="56"/>
      <c r="H25" s="56"/>
      <c r="I25" s="56"/>
      <c r="J25" s="56"/>
    </row>
    <row r="26" spans="1:10" ht="38.25">
      <c r="A26" s="2"/>
      <c r="B26" s="3"/>
      <c r="C26" s="65" t="s">
        <v>2</v>
      </c>
      <c r="D26" s="59" t="s">
        <v>10</v>
      </c>
      <c r="E26" s="59" t="s">
        <v>11</v>
      </c>
      <c r="F26" s="61" t="s">
        <v>12</v>
      </c>
      <c r="G26" s="62"/>
      <c r="H26" s="62"/>
      <c r="I26" s="63"/>
      <c r="J26" s="38"/>
    </row>
    <row r="27" spans="1:10" ht="12.75">
      <c r="A27" s="15"/>
      <c r="B27" s="16"/>
      <c r="C27" s="33" t="s">
        <v>13</v>
      </c>
      <c r="D27" s="34">
        <v>2006</v>
      </c>
      <c r="E27" s="34">
        <v>2007</v>
      </c>
      <c r="F27" s="35">
        <v>2008</v>
      </c>
      <c r="G27" s="34">
        <v>2009</v>
      </c>
      <c r="H27" s="34">
        <v>2010</v>
      </c>
      <c r="I27" s="36">
        <v>2011</v>
      </c>
      <c r="J27" s="52"/>
    </row>
    <row r="28" spans="1:10" ht="12.75">
      <c r="A28" s="38"/>
      <c r="B28" s="39" t="s">
        <v>14</v>
      </c>
      <c r="C28" s="40" t="s">
        <v>15</v>
      </c>
      <c r="D28" s="72">
        <v>22.8</v>
      </c>
      <c r="E28" s="72">
        <v>22.8</v>
      </c>
      <c r="F28" s="74">
        <v>22.8</v>
      </c>
      <c r="G28" s="75">
        <v>22.8</v>
      </c>
      <c r="H28" s="72">
        <v>22.8</v>
      </c>
      <c r="I28" s="72">
        <v>22.8</v>
      </c>
      <c r="J28" s="37"/>
    </row>
    <row r="29" spans="1:10" ht="39" customHeight="1">
      <c r="A29" s="37"/>
      <c r="B29" s="43" t="s">
        <v>16</v>
      </c>
      <c r="C29" s="44" t="s">
        <v>47</v>
      </c>
      <c r="D29" s="76">
        <v>16.1</v>
      </c>
      <c r="E29" s="76">
        <v>16.1</v>
      </c>
      <c r="F29" s="78">
        <v>16.1</v>
      </c>
      <c r="G29" s="79">
        <v>16.1</v>
      </c>
      <c r="H29" s="76">
        <v>16.1</v>
      </c>
      <c r="I29" s="76">
        <v>16.1</v>
      </c>
      <c r="J29" s="37"/>
    </row>
    <row r="30" spans="1:10" ht="12.75" customHeight="1">
      <c r="A30" s="37"/>
      <c r="B30" s="43" t="s">
        <v>17</v>
      </c>
      <c r="C30" s="44" t="s">
        <v>18</v>
      </c>
      <c r="D30" s="76">
        <v>3.3</v>
      </c>
      <c r="E30" s="76">
        <v>3.3</v>
      </c>
      <c r="F30" s="78">
        <v>3.3</v>
      </c>
      <c r="G30" s="79">
        <v>3.3</v>
      </c>
      <c r="H30" s="76">
        <v>3.3</v>
      </c>
      <c r="I30" s="76">
        <v>3.3</v>
      </c>
      <c r="J30" s="37"/>
    </row>
    <row r="31" spans="1:10" ht="26.25" customHeight="1">
      <c r="A31" s="37"/>
      <c r="B31" s="43" t="s">
        <v>19</v>
      </c>
      <c r="C31" s="44" t="s">
        <v>20</v>
      </c>
      <c r="D31" s="76">
        <v>0.7</v>
      </c>
      <c r="E31" s="76">
        <v>0.7</v>
      </c>
      <c r="F31" s="78">
        <v>0.7</v>
      </c>
      <c r="G31" s="79">
        <v>0.7</v>
      </c>
      <c r="H31" s="76">
        <v>0.7</v>
      </c>
      <c r="I31" s="76">
        <v>0.7</v>
      </c>
      <c r="J31" s="37"/>
    </row>
    <row r="32" spans="1:10" ht="12.75" customHeight="1">
      <c r="A32" s="37"/>
      <c r="B32" s="43" t="s">
        <v>21</v>
      </c>
      <c r="C32" s="44" t="s">
        <v>22</v>
      </c>
      <c r="D32" s="76">
        <v>0</v>
      </c>
      <c r="E32" s="77"/>
      <c r="F32" s="78">
        <v>0</v>
      </c>
      <c r="G32" s="79">
        <v>0</v>
      </c>
      <c r="H32" s="76">
        <v>0</v>
      </c>
      <c r="I32" s="76">
        <v>0</v>
      </c>
      <c r="J32" s="37"/>
    </row>
    <row r="33" spans="1:10" ht="12.75" customHeight="1">
      <c r="A33" s="37"/>
      <c r="B33" s="43" t="s">
        <v>23</v>
      </c>
      <c r="C33" s="44" t="s">
        <v>24</v>
      </c>
      <c r="D33" s="76">
        <v>0</v>
      </c>
      <c r="E33" s="77"/>
      <c r="F33" s="78">
        <v>0</v>
      </c>
      <c r="G33" s="79">
        <v>0</v>
      </c>
      <c r="H33" s="76">
        <v>0</v>
      </c>
      <c r="I33" s="76">
        <v>0</v>
      </c>
      <c r="J33" s="37"/>
    </row>
    <row r="34" spans="1:10" ht="26.25" thickBot="1">
      <c r="A34" s="37"/>
      <c r="B34" s="66" t="s">
        <v>25</v>
      </c>
      <c r="C34" s="48" t="s">
        <v>48</v>
      </c>
      <c r="D34" s="76">
        <f aca="true" t="shared" si="2" ref="D34:I34">D28-SUM(D29:D33)</f>
        <v>2.6999999999999993</v>
      </c>
      <c r="E34" s="76">
        <f t="shared" si="2"/>
        <v>2.6999999999999993</v>
      </c>
      <c r="F34" s="80">
        <f t="shared" si="2"/>
        <v>2.6999999999999993</v>
      </c>
      <c r="G34" s="79">
        <f t="shared" si="2"/>
        <v>2.6999999999999993</v>
      </c>
      <c r="H34" s="76">
        <f t="shared" si="2"/>
        <v>2.6999999999999993</v>
      </c>
      <c r="I34" s="76">
        <f t="shared" si="2"/>
        <v>2.6999999999999993</v>
      </c>
      <c r="J34" s="37"/>
    </row>
    <row r="35" spans="1:10" ht="170.25" customHeight="1">
      <c r="A35" s="7"/>
      <c r="B35" s="53"/>
      <c r="C35" s="54"/>
      <c r="D35" s="55"/>
      <c r="E35" s="55"/>
      <c r="F35" s="55"/>
      <c r="G35" s="55"/>
      <c r="H35" s="55"/>
      <c r="I35" s="55"/>
      <c r="J35" s="7"/>
    </row>
    <row r="36" spans="1:10" ht="21" thickBot="1">
      <c r="A36" s="56"/>
      <c r="B36" s="64" t="s">
        <v>28</v>
      </c>
      <c r="C36" s="56"/>
      <c r="D36" s="56"/>
      <c r="E36" s="56"/>
      <c r="F36" s="56"/>
      <c r="G36" s="56"/>
      <c r="H36" s="56"/>
      <c r="I36" s="56"/>
      <c r="J36" s="56"/>
    </row>
    <row r="37" spans="1:10" ht="38.25">
      <c r="A37" s="2"/>
      <c r="B37" s="3"/>
      <c r="C37" s="58" t="s">
        <v>2</v>
      </c>
      <c r="D37" s="59" t="s">
        <v>10</v>
      </c>
      <c r="E37" s="60" t="s">
        <v>11</v>
      </c>
      <c r="F37" s="61" t="s">
        <v>12</v>
      </c>
      <c r="G37" s="62"/>
      <c r="H37" s="62"/>
      <c r="I37" s="63"/>
      <c r="J37" s="38"/>
    </row>
    <row r="38" spans="1:10" ht="12.75">
      <c r="A38" s="15"/>
      <c r="B38" s="16"/>
      <c r="C38" s="33" t="s">
        <v>13</v>
      </c>
      <c r="D38" s="34">
        <v>2006</v>
      </c>
      <c r="E38" s="34">
        <v>2007</v>
      </c>
      <c r="F38" s="35">
        <v>2008</v>
      </c>
      <c r="G38" s="34">
        <v>2009</v>
      </c>
      <c r="H38" s="34">
        <v>2010</v>
      </c>
      <c r="I38" s="36">
        <v>2011</v>
      </c>
      <c r="J38" s="52"/>
    </row>
    <row r="39" spans="1:10" ht="12.75">
      <c r="A39" s="38"/>
      <c r="B39" s="39" t="s">
        <v>14</v>
      </c>
      <c r="C39" s="40" t="s">
        <v>15</v>
      </c>
      <c r="D39" s="41"/>
      <c r="E39" s="40"/>
      <c r="F39" s="42"/>
      <c r="G39" s="40"/>
      <c r="H39" s="41"/>
      <c r="I39" s="41"/>
      <c r="J39" s="37"/>
    </row>
    <row r="40" spans="1:10" ht="39" customHeight="1">
      <c r="A40" s="37"/>
      <c r="B40" s="43" t="s">
        <v>16</v>
      </c>
      <c r="C40" s="44" t="s">
        <v>47</v>
      </c>
      <c r="D40" s="45"/>
      <c r="E40" s="46"/>
      <c r="F40" s="47"/>
      <c r="G40" s="46"/>
      <c r="H40" s="45"/>
      <c r="I40" s="45"/>
      <c r="J40" s="37"/>
    </row>
    <row r="41" spans="1:10" ht="12.75" customHeight="1">
      <c r="A41" s="37"/>
      <c r="B41" s="43" t="s">
        <v>17</v>
      </c>
      <c r="C41" s="44" t="s">
        <v>18</v>
      </c>
      <c r="D41" s="45"/>
      <c r="E41" s="46"/>
      <c r="F41" s="47"/>
      <c r="G41" s="46"/>
      <c r="H41" s="45"/>
      <c r="I41" s="45"/>
      <c r="J41" s="37"/>
    </row>
    <row r="42" spans="1:10" ht="26.25" customHeight="1">
      <c r="A42" s="37"/>
      <c r="B42" s="43" t="s">
        <v>19</v>
      </c>
      <c r="C42" s="44" t="s">
        <v>20</v>
      </c>
      <c r="D42" s="45"/>
      <c r="E42" s="46"/>
      <c r="F42" s="47"/>
      <c r="G42" s="46"/>
      <c r="H42" s="45"/>
      <c r="I42" s="45"/>
      <c r="J42" s="37"/>
    </row>
    <row r="43" spans="1:10" ht="12.75" customHeight="1">
      <c r="A43" s="37"/>
      <c r="B43" s="43" t="s">
        <v>21</v>
      </c>
      <c r="C43" s="44" t="s">
        <v>22</v>
      </c>
      <c r="D43" s="45"/>
      <c r="E43" s="46"/>
      <c r="F43" s="47"/>
      <c r="G43" s="46"/>
      <c r="H43" s="45"/>
      <c r="I43" s="45"/>
      <c r="J43" s="37"/>
    </row>
    <row r="44" spans="1:10" ht="12.75" customHeight="1">
      <c r="A44" s="37"/>
      <c r="B44" s="43" t="s">
        <v>23</v>
      </c>
      <c r="C44" s="44" t="s">
        <v>24</v>
      </c>
      <c r="D44" s="45"/>
      <c r="E44" s="46"/>
      <c r="F44" s="47"/>
      <c r="G44" s="46"/>
      <c r="H44" s="45"/>
      <c r="I44" s="45"/>
      <c r="J44" s="37"/>
    </row>
    <row r="45" spans="1:10" ht="26.25" thickBot="1">
      <c r="A45" s="37"/>
      <c r="B45" s="66" t="s">
        <v>25</v>
      </c>
      <c r="C45" s="48" t="s">
        <v>48</v>
      </c>
      <c r="D45" s="45">
        <f aca="true" t="shared" si="3" ref="D45:I45">D39-SUM(D40:D44)</f>
        <v>0</v>
      </c>
      <c r="E45" s="49">
        <f t="shared" si="3"/>
        <v>0</v>
      </c>
      <c r="F45" s="50">
        <f t="shared" si="3"/>
        <v>0</v>
      </c>
      <c r="G45" s="51">
        <f t="shared" si="3"/>
        <v>0</v>
      </c>
      <c r="H45" s="45">
        <f t="shared" si="3"/>
        <v>0</v>
      </c>
      <c r="I45" s="45">
        <f t="shared" si="3"/>
        <v>0</v>
      </c>
      <c r="J45" s="37"/>
    </row>
    <row r="46" spans="1:10" ht="12.75">
      <c r="A46" s="67"/>
      <c r="B46" s="68"/>
      <c r="C46" s="68"/>
      <c r="D46" s="68"/>
      <c r="E46" s="68"/>
      <c r="F46" s="68"/>
      <c r="G46" s="68"/>
      <c r="H46" s="68"/>
      <c r="I46" s="68"/>
      <c r="J46" s="69"/>
    </row>
  </sheetData>
  <mergeCells count="3">
    <mergeCell ref="J1:J3"/>
    <mergeCell ref="B2:H2"/>
    <mergeCell ref="I1:I3"/>
  </mergeCells>
  <printOptions/>
  <pageMargins left="0.75" right="0.69" top="0.71" bottom="0.75" header="0.29" footer="0"/>
  <pageSetup horizontalDpi="300" verticalDpi="300" orientation="portrait" paperSize="9" r:id="rId7"/>
  <headerFooter alignWithMargins="0">
    <oddHeader>&amp;LRedegørelse til brug for rammeaftale
 med Region Hovedstaden&amp;C&amp;A&amp;RSide &amp;P .
&amp;"Times New Roman,Fed"&amp;11EFTERSPØRGSEL</oddHeader>
  </headerFooter>
  <rowBreaks count="1" manualBreakCount="1">
    <brk id="35" max="255" man="1"/>
  </rowBreaks>
  <legacyDrawing r:id="rId6"/>
  <oleObjects>
    <oleObject progId="Word.Document.8" shapeId="1541883" r:id="rId2"/>
    <oleObject progId="Word.Document.8" shapeId="1541884" r:id="rId3"/>
    <oleObject progId="Word.Document.8" shapeId="1541885" r:id="rId4"/>
    <oleObject progId="Word.Document.8" shapeId="154188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SOFs efterspørgsel af pladser 2007</dc:title>
  <dc:subject/>
  <dc:creator>Solvejg Aaberg Sørensen</dc:creator>
  <cp:keywords/>
  <dc:description/>
  <cp:lastModifiedBy>ros</cp:lastModifiedBy>
  <cp:lastPrinted>2007-03-15T09:40:14Z</cp:lastPrinted>
  <dcterms:created xsi:type="dcterms:W3CDTF">2007-03-14T12:53:33Z</dcterms:created>
  <dcterms:modified xsi:type="dcterms:W3CDTF">2007-04-02T08:06:41Z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