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340" windowHeight="65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'Ark1'!$A$1:$L$186</definedName>
  </definedNames>
  <calcPr fullCalcOnLoad="1"/>
</workbook>
</file>

<file path=xl/sharedStrings.xml><?xml version="1.0" encoding="utf-8"?>
<sst xmlns="http://schemas.openxmlformats.org/spreadsheetml/2006/main" count="391" uniqueCount="131">
  <si>
    <t>Distrikt / Skole</t>
  </si>
  <si>
    <t>Antal</t>
  </si>
  <si>
    <t>Forventet</t>
  </si>
  <si>
    <t>Forslag</t>
  </si>
  <si>
    <t>klasser</t>
  </si>
  <si>
    <t>elevtal i</t>
  </si>
  <si>
    <t>antal</t>
  </si>
  <si>
    <t>maksimalt</t>
  </si>
  <si>
    <t>basislokaler</t>
  </si>
  <si>
    <t>i antal</t>
  </si>
  <si>
    <t>inclusive</t>
  </si>
  <si>
    <t>bh.klasser</t>
  </si>
  <si>
    <t>Bygn. mæs.</t>
  </si>
  <si>
    <t>bh. klasser</t>
  </si>
  <si>
    <t>1. kasser</t>
  </si>
  <si>
    <t>bh.klasser i</t>
  </si>
  <si>
    <t>skoledistrikt</t>
  </si>
  <si>
    <t>1. klasser i</t>
  </si>
  <si>
    <t>1. klasser</t>
  </si>
  <si>
    <t>skoleåret</t>
  </si>
  <si>
    <t xml:space="preserve">     Blågårdskolen</t>
  </si>
  <si>
    <t xml:space="preserve">     Ålholm Skole</t>
  </si>
  <si>
    <t xml:space="preserve">     Hanssted Skole</t>
  </si>
  <si>
    <t xml:space="preserve">     Vigerslev Allés Skole</t>
  </si>
  <si>
    <t xml:space="preserve">     Katrinedals Skole</t>
  </si>
  <si>
    <t xml:space="preserve">     Husum skole</t>
  </si>
  <si>
    <t xml:space="preserve">     Vibenshus Skole</t>
  </si>
  <si>
    <t xml:space="preserve">     Grundtvigskolen</t>
  </si>
  <si>
    <t xml:space="preserve">     Frederikssundsvejens</t>
  </si>
  <si>
    <t xml:space="preserve">     Østrigsgades Skole</t>
  </si>
  <si>
    <t xml:space="preserve">     Grøndalsvængets Skole</t>
  </si>
  <si>
    <t xml:space="preserve">    Total</t>
  </si>
  <si>
    <t xml:space="preserve">     Bispebjerg Skole</t>
  </si>
  <si>
    <t xml:space="preserve">     Skolen ved Sundet</t>
  </si>
  <si>
    <t>kapacitet</t>
  </si>
  <si>
    <t xml:space="preserve">     Voldparkens Skole</t>
  </si>
  <si>
    <t xml:space="preserve">     Bellahøj Skole</t>
  </si>
  <si>
    <t xml:space="preserve">     Højdevangens Skole</t>
  </si>
  <si>
    <t xml:space="preserve">     Sundbyøster Skole</t>
  </si>
  <si>
    <t>spec.klassser</t>
  </si>
  <si>
    <t xml:space="preserve">     Brønshøj Skole</t>
  </si>
  <si>
    <t xml:space="preserve">     Hellig Kors Skole</t>
  </si>
  <si>
    <r>
      <t xml:space="preserve">     Sølvgades Skole </t>
    </r>
    <r>
      <rPr>
        <b/>
        <sz val="8"/>
        <rFont val="Arial"/>
        <family val="2"/>
      </rPr>
      <t>(2)</t>
    </r>
  </si>
  <si>
    <r>
      <t xml:space="preserve">     Nyboder Skole </t>
    </r>
    <r>
      <rPr>
        <b/>
        <sz val="8"/>
        <rFont val="Arial"/>
        <family val="2"/>
      </rPr>
      <t>(3)</t>
    </r>
  </si>
  <si>
    <t xml:space="preserve">     1.  I alt</t>
  </si>
  <si>
    <r>
      <t xml:space="preserve">     Sortedamskolen </t>
    </r>
    <r>
      <rPr>
        <b/>
        <sz val="8"/>
        <rFont val="Arial"/>
        <family val="2"/>
      </rPr>
      <t>(6)</t>
    </r>
  </si>
  <si>
    <t>2006/07</t>
  </si>
  <si>
    <t xml:space="preserve">     Peder Lykke Skolen</t>
  </si>
  <si>
    <t>jævnfør Udbygningsoversigt 2004-2007: revision 2005.</t>
  </si>
  <si>
    <t>Forslag til fastsættelse af distriktsskolernes kapacitet for skoleåret 2007/2008</t>
  </si>
  <si>
    <t>Forslag til fastsættelse af distriktsskolernes kapacitet for skoleåret 2007/2008, fortsat…</t>
  </si>
  <si>
    <t>Status 2006/07</t>
  </si>
  <si>
    <t>Prognose 2007/08</t>
  </si>
  <si>
    <t>Forslag 2007/08</t>
  </si>
  <si>
    <t>2007/08</t>
  </si>
  <si>
    <r>
      <t xml:space="preserve">     Den Classenske Legat </t>
    </r>
    <r>
      <rPr>
        <b/>
        <sz val="8"/>
        <rFont val="Arial"/>
        <family val="2"/>
      </rPr>
      <t>(1)</t>
    </r>
  </si>
  <si>
    <t>1. Indre By</t>
  </si>
  <si>
    <t>2. Østerbro</t>
  </si>
  <si>
    <t xml:space="preserve">     2.  I alt</t>
  </si>
  <si>
    <r>
      <t xml:space="preserve">Note 1: </t>
    </r>
    <r>
      <rPr>
        <sz val="8"/>
        <rFont val="Arial"/>
        <family val="2"/>
      </rPr>
      <t>Den Classenske Legatskole er under udbygning til 2 spor. Udbygningen ventes afsluttet i 2009.</t>
    </r>
  </si>
  <si>
    <r>
      <t>Note 2:</t>
    </r>
    <r>
      <rPr>
        <sz val="8"/>
        <rFont val="Arial"/>
        <family val="2"/>
      </rPr>
      <t xml:space="preserve"> Sølvgades Skole er under udbygning til  2 spor. Udbygningen ventes afsluttet i 2008.</t>
    </r>
  </si>
  <si>
    <r>
      <t xml:space="preserve">Note 3: </t>
    </r>
    <r>
      <rPr>
        <sz val="8"/>
        <rFont val="Arial"/>
        <family val="2"/>
      </rPr>
      <t>Nyboder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Skole er under udbygning til 2 spor med taleklasserække. Udbygningen ventes afsluttet i 2008.</t>
    </r>
  </si>
  <si>
    <t xml:space="preserve">    Christianshavns skole</t>
  </si>
  <si>
    <t>3. Nørrebro</t>
  </si>
  <si>
    <t xml:space="preserve">     I alt</t>
  </si>
  <si>
    <t>4. Vesterbro/Kgs. Enghave</t>
  </si>
  <si>
    <t>5. Valby</t>
  </si>
  <si>
    <t xml:space="preserve">    Valby Skole</t>
  </si>
  <si>
    <t>6. Vanløse-Brønshøj/Husum</t>
  </si>
  <si>
    <t>7. Bispebjerg</t>
  </si>
  <si>
    <t xml:space="preserve">     Holbergskolen</t>
  </si>
  <si>
    <t xml:space="preserve">    I alt</t>
  </si>
  <si>
    <t>8. Amager</t>
  </si>
  <si>
    <t xml:space="preserve">     Sundpark Skole</t>
  </si>
  <si>
    <t xml:space="preserve">     Dyvekeskolen</t>
  </si>
  <si>
    <r>
      <t xml:space="preserve">     Randersgades Skole  </t>
    </r>
    <r>
      <rPr>
        <b/>
        <sz val="8"/>
        <rFont val="Arial"/>
        <family val="2"/>
      </rPr>
      <t>(4)</t>
    </r>
  </si>
  <si>
    <r>
      <t xml:space="preserve">Note 4: </t>
    </r>
    <r>
      <rPr>
        <sz val="8"/>
        <rFont val="Arial"/>
        <family val="2"/>
      </rPr>
      <t>Randersgades Skole udbygges til 2 spor i 2007.</t>
    </r>
  </si>
  <si>
    <r>
      <t xml:space="preserve">     Langelinieskolen </t>
    </r>
    <r>
      <rPr>
        <b/>
        <sz val="8"/>
        <rFont val="Arial"/>
        <family val="2"/>
      </rPr>
      <t>(5)</t>
    </r>
  </si>
  <si>
    <r>
      <t xml:space="preserve">     Heibergskolen </t>
    </r>
    <r>
      <rPr>
        <b/>
        <sz val="8"/>
        <rFont val="Arial"/>
        <family val="2"/>
      </rPr>
      <t>(5)</t>
    </r>
  </si>
  <si>
    <r>
      <t xml:space="preserve">     Strandvejsskolen </t>
    </r>
    <r>
      <rPr>
        <b/>
        <sz val="8"/>
        <rFont val="Arial"/>
        <family val="2"/>
      </rPr>
      <t>(7)</t>
    </r>
  </si>
  <si>
    <r>
      <t xml:space="preserve">Note 6: </t>
    </r>
    <r>
      <rPr>
        <sz val="8"/>
        <rFont val="Arial"/>
        <family val="2"/>
      </rPr>
      <t xml:space="preserve">Sortedamsskolen udbygge til 3 spor i 2007. </t>
    </r>
    <r>
      <rPr>
        <b/>
        <sz val="8"/>
        <rFont val="Arial"/>
        <family val="2"/>
      </rPr>
      <t>Note 7:</t>
    </r>
    <r>
      <rPr>
        <sz val="8"/>
        <rFont val="Arial"/>
        <family val="2"/>
      </rPr>
      <t xml:space="preserve"> Strandvejsskolen udbygges til 3 spor i 2007.</t>
    </r>
  </si>
  <si>
    <r>
      <t xml:space="preserve">     Kildevældsskolen </t>
    </r>
    <r>
      <rPr>
        <b/>
        <sz val="8"/>
        <rFont val="Arial"/>
        <family val="2"/>
      </rPr>
      <t>(8)</t>
    </r>
  </si>
  <si>
    <r>
      <t xml:space="preserve">Note 8: </t>
    </r>
    <r>
      <rPr>
        <sz val="8"/>
        <rFont val="Arial"/>
        <family val="2"/>
      </rPr>
      <t>Kildevældskolen udbygges til 4 spor med 10. klasses miljø i 2007.</t>
    </r>
  </si>
  <si>
    <r>
      <t>Note 9:</t>
    </r>
    <r>
      <rPr>
        <sz val="8"/>
        <rFont val="Arial"/>
        <family val="2"/>
      </rPr>
      <t xml:space="preserve"> Klostervængets Skole omdannes til Heldagsskole</t>
    </r>
  </si>
  <si>
    <r>
      <t xml:space="preserve">     Klostervængets Skole </t>
    </r>
    <r>
      <rPr>
        <b/>
        <sz val="8"/>
        <rFont val="Arial"/>
        <family val="2"/>
      </rPr>
      <t>(9)</t>
    </r>
  </si>
  <si>
    <t xml:space="preserve">     Sjællandsgade/Stevnsgade Skole</t>
  </si>
  <si>
    <r>
      <t xml:space="preserve">     Jagtvejens Skole </t>
    </r>
    <r>
      <rPr>
        <b/>
        <sz val="8"/>
        <rFont val="Arial"/>
        <family val="2"/>
      </rPr>
      <t>(10)</t>
    </r>
  </si>
  <si>
    <r>
      <t xml:space="preserve">     Havremarkens Skole </t>
    </r>
    <r>
      <rPr>
        <b/>
        <sz val="8"/>
        <rFont val="Arial"/>
        <family val="2"/>
      </rPr>
      <t>(10)</t>
    </r>
  </si>
  <si>
    <r>
      <t xml:space="preserve">     Hillerødgades Skole </t>
    </r>
    <r>
      <rPr>
        <b/>
        <sz val="8"/>
        <rFont val="Arial"/>
        <family val="2"/>
      </rPr>
      <t>(11)</t>
    </r>
  </si>
  <si>
    <t xml:space="preserve">     Rådmandsgades Skole</t>
  </si>
  <si>
    <r>
      <t xml:space="preserve">     Oehlenschælgersgades </t>
    </r>
    <r>
      <rPr>
        <b/>
        <sz val="8"/>
        <rFont val="Arial"/>
        <family val="2"/>
      </rPr>
      <t>(12)</t>
    </r>
  </si>
  <si>
    <r>
      <t xml:space="preserve">Note 12: </t>
    </r>
    <r>
      <rPr>
        <sz val="8"/>
        <rFont val="Arial"/>
        <family val="2"/>
      </rPr>
      <t>Oehlenschlægersgades Skole udbygges til 2 spor.</t>
    </r>
  </si>
  <si>
    <t xml:space="preserve">     Matthæusgades Skole</t>
  </si>
  <si>
    <t xml:space="preserve">     Enghave Plads Skole</t>
  </si>
  <si>
    <r>
      <t xml:space="preserve">Note 14: </t>
    </r>
    <r>
      <rPr>
        <sz val="8"/>
        <rFont val="Arial"/>
        <family val="2"/>
      </rPr>
      <t>Gasværksvejens Skole er genåbnet i 2006 og udvides til 8 basislokaler i 2007.</t>
    </r>
  </si>
  <si>
    <r>
      <t xml:space="preserve">     Gasværksvejens Skole </t>
    </r>
    <r>
      <rPr>
        <b/>
        <sz val="8"/>
        <rFont val="Arial"/>
        <family val="2"/>
      </rPr>
      <t>(14)</t>
    </r>
  </si>
  <si>
    <r>
      <t xml:space="preserve">     Vesterbro Ny Skole </t>
    </r>
    <r>
      <rPr>
        <b/>
        <sz val="8"/>
        <rFont val="Arial"/>
        <family val="2"/>
      </rPr>
      <t>(13)</t>
    </r>
  </si>
  <si>
    <r>
      <t xml:space="preserve">Note 13: </t>
    </r>
    <r>
      <rPr>
        <sz val="8"/>
        <rFont val="Arial"/>
        <family val="2"/>
      </rPr>
      <t>På baggrund af seneste års søgning ventes kun 3 børnehaveklasser på skolen. Der foresåsl dog maksimalt 4 børnehaveklasser.</t>
    </r>
  </si>
  <si>
    <r>
      <t xml:space="preserve">     Bavnehøj Skole </t>
    </r>
    <r>
      <rPr>
        <b/>
        <sz val="8"/>
        <rFont val="Arial"/>
        <family val="2"/>
      </rPr>
      <t>(15)</t>
    </r>
  </si>
  <si>
    <r>
      <t xml:space="preserve">     Ellebjerg Skole </t>
    </r>
    <r>
      <rPr>
        <b/>
        <sz val="8"/>
        <rFont val="Arial"/>
        <family val="2"/>
      </rPr>
      <t>(16)</t>
    </r>
  </si>
  <si>
    <t xml:space="preserve">     Kirsebærhavens Skole</t>
  </si>
  <si>
    <r>
      <t xml:space="preserve">     Lykkebo Skole </t>
    </r>
    <r>
      <rPr>
        <b/>
        <sz val="8"/>
        <rFont val="Arial"/>
        <family val="2"/>
      </rPr>
      <t>(17)</t>
    </r>
  </si>
  <si>
    <r>
      <t xml:space="preserve">Note 17: </t>
    </r>
    <r>
      <rPr>
        <sz val="8"/>
        <rFont val="Arial"/>
        <family val="2"/>
      </rPr>
      <t>Lykkebo Skole foreslås maksimalt 3 børnehaveklasser, men skolen har vigende søgning og der ventes kun 2 børnehaveklasser.</t>
    </r>
  </si>
  <si>
    <r>
      <t xml:space="preserve">     Hyltebjerg Skole </t>
    </r>
    <r>
      <rPr>
        <b/>
        <sz val="8"/>
        <rFont val="Arial"/>
        <family val="2"/>
      </rPr>
      <t>(18)</t>
    </r>
  </si>
  <si>
    <r>
      <t>Note 18:</t>
    </r>
    <r>
      <rPr>
        <sz val="8"/>
        <rFont val="Arial"/>
        <family val="2"/>
      </rPr>
      <t xml:space="preserve"> Hyltebjerg Skoles basislokaer og antal klasser er opgjort eksklusiv specialklasserne.</t>
    </r>
  </si>
  <si>
    <r>
      <t xml:space="preserve">Note 19: </t>
    </r>
    <r>
      <rPr>
        <sz val="8"/>
        <rFont val="Arial"/>
        <family val="2"/>
      </rPr>
      <t>Udbygningen af Vanløse Skole afrundes på 2 spor med 10. klassescenter.</t>
    </r>
  </si>
  <si>
    <r>
      <t xml:space="preserve">     Vanløse Skole  </t>
    </r>
    <r>
      <rPr>
        <b/>
        <sz val="8"/>
        <rFont val="Arial"/>
        <family val="2"/>
      </rPr>
      <t>(19)</t>
    </r>
  </si>
  <si>
    <t xml:space="preserve">     Kirkebjerg skole</t>
  </si>
  <si>
    <t xml:space="preserve">     Rødkilde Skole</t>
  </si>
  <si>
    <r>
      <t xml:space="preserve">     Tingbjerg skole </t>
    </r>
    <r>
      <rPr>
        <b/>
        <sz val="8"/>
        <rFont val="Arial"/>
        <family val="2"/>
      </rPr>
      <t>(20)</t>
    </r>
  </si>
  <si>
    <r>
      <t xml:space="preserve">Note 20: </t>
    </r>
    <r>
      <rPr>
        <sz val="8"/>
        <rFont val="Arial"/>
        <family val="2"/>
      </rPr>
      <t>Tingbjerg Skole er foreslået omdannet til Heldagsskole.</t>
    </r>
  </si>
  <si>
    <t xml:space="preserve">     Korsager Skole</t>
  </si>
  <si>
    <r>
      <t xml:space="preserve">     Lundehusskolen </t>
    </r>
    <r>
      <rPr>
        <b/>
        <sz val="8"/>
        <rFont val="Arial"/>
        <family val="2"/>
      </rPr>
      <t>(21)</t>
    </r>
  </si>
  <si>
    <r>
      <t xml:space="preserve">Note 21: </t>
    </r>
    <r>
      <rPr>
        <sz val="8"/>
        <rFont val="Arial"/>
        <family val="2"/>
      </rPr>
      <t xml:space="preserve">Lundehusskolen har fået en periode til sit arbejde på at genoprette søgningen til skolen, alternativt kan der placeres andre skoletilbud i den overskydende kapacitet </t>
    </r>
  </si>
  <si>
    <t>i bygningen.</t>
  </si>
  <si>
    <r>
      <t xml:space="preserve">Note 22: </t>
    </r>
    <r>
      <rPr>
        <sz val="8"/>
        <rFont val="Arial"/>
        <family val="2"/>
      </rPr>
      <t>Utterslev Skole er under etablering til 2 spor.</t>
    </r>
  </si>
  <si>
    <r>
      <t xml:space="preserve">     Utterslev Skole </t>
    </r>
    <r>
      <rPr>
        <b/>
        <sz val="8"/>
        <rFont val="Arial"/>
        <family val="2"/>
      </rPr>
      <t>(22)</t>
    </r>
  </si>
  <si>
    <t xml:space="preserve">     Sønderbro Skole</t>
  </si>
  <si>
    <r>
      <t xml:space="preserve">     Gerbrandskolen </t>
    </r>
    <r>
      <rPr>
        <b/>
        <sz val="8"/>
        <rFont val="Arial"/>
        <family val="2"/>
      </rPr>
      <t>(23)</t>
    </r>
  </si>
  <si>
    <r>
      <t xml:space="preserve">Note 23: </t>
    </r>
    <r>
      <rPr>
        <sz val="8"/>
        <rFont val="Arial"/>
        <family val="2"/>
      </rPr>
      <t>Gerbrandskolens udbygning til 3 spor afsluttes i 2006.</t>
    </r>
  </si>
  <si>
    <t xml:space="preserve">     Amager Fælled Skole</t>
  </si>
  <si>
    <r>
      <t xml:space="preserve">     Islands Brygge  </t>
    </r>
    <r>
      <rPr>
        <b/>
        <sz val="8"/>
        <rFont val="Arial"/>
        <family val="2"/>
      </rPr>
      <t>(24)</t>
    </r>
  </si>
  <si>
    <r>
      <t xml:space="preserve">Note 24: </t>
    </r>
    <r>
      <rPr>
        <sz val="8"/>
        <rFont val="Arial"/>
        <family val="2"/>
      </rPr>
      <t xml:space="preserve">Skolen på Islands Brygge er under udbygning til 4 spor. </t>
    </r>
  </si>
  <si>
    <r>
      <t xml:space="preserve">Note 5: </t>
    </r>
    <r>
      <rPr>
        <sz val="8"/>
        <rFont val="Arial"/>
        <family val="2"/>
      </rPr>
      <t>Der er foretaget en ændring af grunddistrikterne på Østerbro. Ændringen medfører, at elevunderlaget forskydes fra Heibergskolen og Langelinieskolen ud mod</t>
    </r>
  </si>
  <si>
    <t xml:space="preserve"> Kildevældskolen.</t>
  </si>
  <si>
    <r>
      <t xml:space="preserve">Note 15: </t>
    </r>
    <r>
      <rPr>
        <sz val="8"/>
        <rFont val="Arial"/>
        <family val="2"/>
      </rPr>
      <t xml:space="preserve">Bavnehøj Skole har haft vigende søgning i en periode. Muligheden for 3 spor holdes dog åben. </t>
    </r>
  </si>
  <si>
    <r>
      <t xml:space="preserve">Note 16: </t>
    </r>
    <r>
      <rPr>
        <sz val="8"/>
        <rFont val="Arial"/>
        <family val="0"/>
      </rPr>
      <t>Ellebjerg Skole forventes at få en søgning på 3 spor, hvilket kan rummes indenfor skolens fysiske rammer.</t>
    </r>
  </si>
  <si>
    <r>
      <t>Note 11:</t>
    </r>
    <r>
      <rPr>
        <sz val="8"/>
        <rFont val="Arial"/>
        <family val="2"/>
      </rPr>
      <t xml:space="preserve"> Hillerødsgades Skole omdannes til Heldagsskole, og skolens grunddistrikt er beskåret. Der foreslås maksimalt 2 børnehaveklasser til kommende skoleår. </t>
    </r>
  </si>
  <si>
    <r>
      <t xml:space="preserve">     Øster Farimagsgades </t>
    </r>
    <r>
      <rPr>
        <b/>
        <sz val="8"/>
        <rFont val="Arial"/>
        <family val="2"/>
      </rPr>
      <t>(*)</t>
    </r>
  </si>
  <si>
    <r>
      <t xml:space="preserve">Note (*): </t>
    </r>
    <r>
      <rPr>
        <sz val="8"/>
        <rFont val="Arial"/>
        <family val="2"/>
      </rPr>
      <t>Antallet af 1. klasser i indeværende skoleår rettet fra 3 til 2 klasser, jf. aftale med Øster Farimagsgades Skole.</t>
    </r>
  </si>
  <si>
    <r>
      <t>Note 10: F</t>
    </r>
    <r>
      <rPr>
        <sz val="8"/>
        <rFont val="Arial"/>
        <family val="2"/>
      </rPr>
      <t>orslaget om samling af Havremarken og Jagtvejens Skole bortfaldt den 1. november. På denne baggrund fastholdes skolernes kapacitet fastholdes uændret.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</si>
</sst>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2" borderId="5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2" fillId="3" borderId="19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showGridLines="0" tabSelected="1" zoomScale="80" zoomScaleNormal="80" workbookViewId="0" topLeftCell="A25">
      <selection activeCell="A74" sqref="A74"/>
    </sheetView>
  </sheetViews>
  <sheetFormatPr defaultColWidth="9.140625" defaultRowHeight="12.75"/>
  <cols>
    <col min="1" max="1" width="10.28125" style="0" customWidth="1"/>
    <col min="2" max="2" width="11.00390625" style="0" customWidth="1"/>
    <col min="3" max="3" width="12.421875" style="0" customWidth="1"/>
    <col min="4" max="12" width="10.28125" style="0" customWidth="1"/>
    <col min="13" max="13" width="7.7109375" style="0" customWidth="1"/>
  </cols>
  <sheetData>
    <row r="1" ht="15.75">
      <c r="A1" s="1" t="s">
        <v>49</v>
      </c>
    </row>
    <row r="2" ht="13.5" thickBot="1">
      <c r="D2" s="3"/>
    </row>
    <row r="3" spans="1:12" ht="12.75">
      <c r="A3" s="2"/>
      <c r="B3" s="2"/>
      <c r="C3" s="27" t="s">
        <v>51</v>
      </c>
      <c r="D3" s="28"/>
      <c r="E3" s="28"/>
      <c r="F3" s="31"/>
      <c r="G3" s="29" t="s">
        <v>52</v>
      </c>
      <c r="H3" s="30"/>
      <c r="I3" s="30"/>
      <c r="J3" s="30"/>
      <c r="K3" s="38" t="s">
        <v>53</v>
      </c>
      <c r="L3" s="39"/>
    </row>
    <row r="4" spans="1:13" ht="12.75">
      <c r="A4" s="4" t="s">
        <v>0</v>
      </c>
      <c r="B4" s="7"/>
      <c r="C4" s="4" t="s">
        <v>12</v>
      </c>
      <c r="D4" s="6" t="s">
        <v>1</v>
      </c>
      <c r="E4" s="5" t="s">
        <v>1</v>
      </c>
      <c r="F4" s="7" t="s">
        <v>1</v>
      </c>
      <c r="G4" s="5" t="s">
        <v>2</v>
      </c>
      <c r="H4" s="5" t="s">
        <v>2</v>
      </c>
      <c r="I4" s="5" t="s">
        <v>2</v>
      </c>
      <c r="J4" s="5" t="s">
        <v>2</v>
      </c>
      <c r="K4" s="40" t="s">
        <v>3</v>
      </c>
      <c r="L4" s="41" t="s">
        <v>3</v>
      </c>
      <c r="M4" s="3"/>
    </row>
    <row r="5" spans="1:13" ht="12.75">
      <c r="A5" s="8"/>
      <c r="B5" s="10"/>
      <c r="C5" s="8" t="s">
        <v>34</v>
      </c>
      <c r="D5" s="9" t="s">
        <v>4</v>
      </c>
      <c r="E5" s="9" t="s">
        <v>13</v>
      </c>
      <c r="F5" s="10" t="s">
        <v>14</v>
      </c>
      <c r="G5" s="9" t="s">
        <v>5</v>
      </c>
      <c r="H5" s="9" t="s">
        <v>6</v>
      </c>
      <c r="I5" s="9" t="s">
        <v>5</v>
      </c>
      <c r="J5" s="9" t="s">
        <v>6</v>
      </c>
      <c r="K5" s="42" t="s">
        <v>7</v>
      </c>
      <c r="L5" s="43" t="s">
        <v>7</v>
      </c>
      <c r="M5" s="3"/>
    </row>
    <row r="6" spans="1:13" ht="12.75">
      <c r="A6" s="8"/>
      <c r="B6" s="10"/>
      <c r="C6" s="8" t="s">
        <v>9</v>
      </c>
      <c r="D6" s="9" t="s">
        <v>10</v>
      </c>
      <c r="E6" s="9"/>
      <c r="F6" s="10"/>
      <c r="G6" s="9" t="s">
        <v>15</v>
      </c>
      <c r="H6" s="9" t="s">
        <v>11</v>
      </c>
      <c r="I6" s="9" t="s">
        <v>17</v>
      </c>
      <c r="J6" s="9" t="s">
        <v>18</v>
      </c>
      <c r="K6" s="42" t="s">
        <v>6</v>
      </c>
      <c r="L6" s="43" t="s">
        <v>6</v>
      </c>
      <c r="M6" s="3"/>
    </row>
    <row r="7" spans="1:13" ht="12.75">
      <c r="A7" s="8"/>
      <c r="B7" s="10"/>
      <c r="C7" s="8" t="s">
        <v>8</v>
      </c>
      <c r="D7" s="9" t="s">
        <v>39</v>
      </c>
      <c r="E7" s="9"/>
      <c r="F7" s="10"/>
      <c r="G7" s="9" t="s">
        <v>16</v>
      </c>
      <c r="H7" s="9"/>
      <c r="I7" s="9" t="s">
        <v>16</v>
      </c>
      <c r="J7" s="9"/>
      <c r="K7" s="42" t="s">
        <v>13</v>
      </c>
      <c r="L7" s="43" t="s">
        <v>18</v>
      </c>
      <c r="M7" s="3"/>
    </row>
    <row r="8" spans="1:13" ht="12.75">
      <c r="A8" s="8"/>
      <c r="B8" s="10"/>
      <c r="C8" s="18"/>
      <c r="D8" s="9" t="s">
        <v>19</v>
      </c>
      <c r="E8" s="9" t="s">
        <v>19</v>
      </c>
      <c r="F8" s="10" t="s">
        <v>19</v>
      </c>
      <c r="G8" s="9" t="s">
        <v>19</v>
      </c>
      <c r="H8" s="9" t="s">
        <v>19</v>
      </c>
      <c r="I8" s="9" t="s">
        <v>19</v>
      </c>
      <c r="J8" s="9" t="s">
        <v>19</v>
      </c>
      <c r="K8" s="42" t="s">
        <v>19</v>
      </c>
      <c r="L8" s="43" t="s">
        <v>19</v>
      </c>
      <c r="M8" s="3"/>
    </row>
    <row r="9" spans="1:13" ht="12.75">
      <c r="A9" s="8"/>
      <c r="B9" s="10"/>
      <c r="C9" s="18">
        <v>2006</v>
      </c>
      <c r="D9" s="9" t="s">
        <v>46</v>
      </c>
      <c r="E9" s="9" t="s">
        <v>46</v>
      </c>
      <c r="F9" s="10" t="s">
        <v>46</v>
      </c>
      <c r="G9" s="9" t="s">
        <v>54</v>
      </c>
      <c r="H9" s="9" t="s">
        <v>54</v>
      </c>
      <c r="I9" s="9" t="s">
        <v>54</v>
      </c>
      <c r="J9" s="9" t="s">
        <v>54</v>
      </c>
      <c r="K9" s="42" t="s">
        <v>54</v>
      </c>
      <c r="L9" s="43" t="s">
        <v>54</v>
      </c>
      <c r="M9" s="3"/>
    </row>
    <row r="10" spans="1:13" ht="12.75">
      <c r="A10" s="4"/>
      <c r="B10" s="7"/>
      <c r="C10" s="62"/>
      <c r="D10" s="5"/>
      <c r="E10" s="5"/>
      <c r="F10" s="7"/>
      <c r="G10" s="5"/>
      <c r="H10" s="5"/>
      <c r="I10" s="5"/>
      <c r="J10" s="5"/>
      <c r="K10" s="40"/>
      <c r="L10" s="41"/>
      <c r="M10" s="3"/>
    </row>
    <row r="11" spans="1:12" ht="12.75">
      <c r="A11" s="8" t="s">
        <v>56</v>
      </c>
      <c r="B11" s="16"/>
      <c r="C11" s="20"/>
      <c r="D11" s="36"/>
      <c r="E11" s="36"/>
      <c r="F11" s="16"/>
      <c r="G11" s="36"/>
      <c r="H11" s="36"/>
      <c r="I11" s="36"/>
      <c r="J11" s="36"/>
      <c r="K11" s="46"/>
      <c r="L11" s="61"/>
    </row>
    <row r="12" spans="1:12" ht="12.75">
      <c r="A12" s="25" t="s">
        <v>55</v>
      </c>
      <c r="B12" s="16"/>
      <c r="C12" s="35">
        <v>17</v>
      </c>
      <c r="D12" s="37">
        <v>20</v>
      </c>
      <c r="E12" s="37">
        <v>2</v>
      </c>
      <c r="F12" s="17">
        <v>2</v>
      </c>
      <c r="G12" s="37"/>
      <c r="H12" s="37">
        <v>2</v>
      </c>
      <c r="I12" s="37"/>
      <c r="J12" s="37">
        <v>2</v>
      </c>
      <c r="K12" s="48">
        <v>2</v>
      </c>
      <c r="L12" s="49">
        <v>2</v>
      </c>
    </row>
    <row r="13" spans="1:12" ht="12.75">
      <c r="A13" s="20" t="s">
        <v>42</v>
      </c>
      <c r="B13" s="16"/>
      <c r="C13" s="35">
        <v>16</v>
      </c>
      <c r="D13" s="37">
        <v>18</v>
      </c>
      <c r="E13" s="37">
        <v>2</v>
      </c>
      <c r="F13" s="17">
        <v>2</v>
      </c>
      <c r="G13" s="37"/>
      <c r="H13" s="37">
        <v>2</v>
      </c>
      <c r="I13" s="37"/>
      <c r="J13" s="37">
        <v>2</v>
      </c>
      <c r="K13" s="48">
        <v>2</v>
      </c>
      <c r="L13" s="49">
        <v>2</v>
      </c>
    </row>
    <row r="14" spans="1:12" ht="12.75">
      <c r="A14" s="20" t="s">
        <v>43</v>
      </c>
      <c r="B14" s="16"/>
      <c r="C14" s="21">
        <v>30</v>
      </c>
      <c r="D14" s="37">
        <v>30</v>
      </c>
      <c r="E14" s="37">
        <v>2</v>
      </c>
      <c r="F14" s="17">
        <v>2</v>
      </c>
      <c r="G14" s="37"/>
      <c r="H14" s="37">
        <v>2</v>
      </c>
      <c r="I14" s="37"/>
      <c r="J14" s="37">
        <v>2</v>
      </c>
      <c r="K14" s="48">
        <v>2</v>
      </c>
      <c r="L14" s="49">
        <v>2</v>
      </c>
    </row>
    <row r="15" spans="1:12" ht="12.75">
      <c r="A15" s="20" t="s">
        <v>128</v>
      </c>
      <c r="B15" s="16"/>
      <c r="C15" s="21">
        <v>20</v>
      </c>
      <c r="D15" s="37">
        <v>20</v>
      </c>
      <c r="E15" s="37">
        <v>2</v>
      </c>
      <c r="F15" s="17">
        <v>2</v>
      </c>
      <c r="G15" s="37"/>
      <c r="H15" s="37">
        <v>2</v>
      </c>
      <c r="I15" s="37"/>
      <c r="J15" s="37">
        <v>2</v>
      </c>
      <c r="K15" s="48">
        <v>2</v>
      </c>
      <c r="L15" s="49">
        <v>2</v>
      </c>
    </row>
    <row r="16" spans="1:12" ht="12.75">
      <c r="A16" s="20" t="s">
        <v>62</v>
      </c>
      <c r="B16" s="16"/>
      <c r="C16" s="21">
        <v>32</v>
      </c>
      <c r="D16" s="37">
        <v>32</v>
      </c>
      <c r="E16" s="37">
        <v>3</v>
      </c>
      <c r="F16" s="17">
        <v>3</v>
      </c>
      <c r="G16" s="37"/>
      <c r="H16" s="37">
        <v>3</v>
      </c>
      <c r="I16" s="37"/>
      <c r="J16" s="37">
        <v>3</v>
      </c>
      <c r="K16" s="48">
        <v>3</v>
      </c>
      <c r="L16" s="49">
        <v>3</v>
      </c>
    </row>
    <row r="17" spans="1:12" ht="12.75">
      <c r="A17" s="20"/>
      <c r="B17" s="16"/>
      <c r="C17" s="21"/>
      <c r="D17" s="37"/>
      <c r="E17" s="37"/>
      <c r="F17" s="17"/>
      <c r="G17" s="37"/>
      <c r="H17" s="37"/>
      <c r="I17" s="37"/>
      <c r="J17" s="37"/>
      <c r="K17" s="48"/>
      <c r="L17" s="49"/>
    </row>
    <row r="18" spans="1:12" ht="12.75">
      <c r="A18" s="20" t="s">
        <v>44</v>
      </c>
      <c r="B18" s="16"/>
      <c r="C18" s="21">
        <f>SUM(C12:C17)</f>
        <v>115</v>
      </c>
      <c r="D18" s="37">
        <f>SUM(D12:D17)</f>
        <v>120</v>
      </c>
      <c r="E18" s="37">
        <f>SUM(E12:E17)</f>
        <v>11</v>
      </c>
      <c r="F18" s="17">
        <f>SUM(F12:F17)</f>
        <v>11</v>
      </c>
      <c r="G18" s="37">
        <v>259</v>
      </c>
      <c r="H18" s="37">
        <f>SUM(H12:H17)</f>
        <v>11</v>
      </c>
      <c r="I18" s="37">
        <v>281</v>
      </c>
      <c r="J18" s="37">
        <f>SUM(J12:J17)</f>
        <v>11</v>
      </c>
      <c r="K18" s="48">
        <f>SUM(K12:K17)</f>
        <v>11</v>
      </c>
      <c r="L18" s="49">
        <f>SUM(L12:L17)</f>
        <v>11</v>
      </c>
    </row>
    <row r="19" spans="1:12" ht="12.75">
      <c r="A19" s="20"/>
      <c r="B19" s="16"/>
      <c r="C19" s="21"/>
      <c r="D19" s="37"/>
      <c r="E19" s="37"/>
      <c r="F19" s="17"/>
      <c r="G19" s="37"/>
      <c r="H19" s="37"/>
      <c r="I19" s="37"/>
      <c r="J19" s="37"/>
      <c r="K19" s="48"/>
      <c r="L19" s="49"/>
    </row>
    <row r="20" spans="1:12" ht="12.75">
      <c r="A20" s="8" t="s">
        <v>57</v>
      </c>
      <c r="B20" s="16"/>
      <c r="C20" s="21"/>
      <c r="D20" s="37"/>
      <c r="E20" s="37"/>
      <c r="F20" s="17"/>
      <c r="G20" s="37"/>
      <c r="H20" s="37"/>
      <c r="I20" s="37"/>
      <c r="J20" s="37"/>
      <c r="K20" s="48"/>
      <c r="L20" s="49"/>
    </row>
    <row r="21" spans="1:12" ht="12.75">
      <c r="A21" s="20" t="s">
        <v>75</v>
      </c>
      <c r="B21" s="16"/>
      <c r="C21" s="21">
        <v>20</v>
      </c>
      <c r="D21" s="37">
        <v>20</v>
      </c>
      <c r="E21" s="37">
        <v>2</v>
      </c>
      <c r="F21" s="17">
        <v>2</v>
      </c>
      <c r="G21" s="37"/>
      <c r="H21" s="37">
        <v>2</v>
      </c>
      <c r="I21" s="37"/>
      <c r="J21" s="37">
        <v>2</v>
      </c>
      <c r="K21" s="48">
        <v>2</v>
      </c>
      <c r="L21" s="49">
        <v>2</v>
      </c>
    </row>
    <row r="22" spans="1:12" ht="12.75">
      <c r="A22" s="20" t="s">
        <v>26</v>
      </c>
      <c r="B22" s="16"/>
      <c r="C22" s="21">
        <v>29</v>
      </c>
      <c r="D22" s="37">
        <v>25</v>
      </c>
      <c r="E22" s="37">
        <v>3</v>
      </c>
      <c r="F22" s="17">
        <v>3</v>
      </c>
      <c r="G22" s="37"/>
      <c r="H22" s="37">
        <v>3</v>
      </c>
      <c r="I22" s="37"/>
      <c r="J22" s="37">
        <v>3</v>
      </c>
      <c r="K22" s="48">
        <v>3</v>
      </c>
      <c r="L22" s="49">
        <v>3</v>
      </c>
    </row>
    <row r="23" spans="1:12" ht="12.75">
      <c r="A23" s="20" t="s">
        <v>77</v>
      </c>
      <c r="B23" s="16"/>
      <c r="C23" s="35">
        <v>23</v>
      </c>
      <c r="D23" s="37">
        <v>23</v>
      </c>
      <c r="E23" s="37">
        <v>2</v>
      </c>
      <c r="F23" s="17">
        <v>3</v>
      </c>
      <c r="G23" s="37"/>
      <c r="H23" s="37">
        <v>2</v>
      </c>
      <c r="I23" s="37"/>
      <c r="J23" s="37">
        <v>2</v>
      </c>
      <c r="K23" s="48">
        <v>2</v>
      </c>
      <c r="L23" s="49">
        <v>2</v>
      </c>
    </row>
    <row r="24" spans="1:12" ht="12.75">
      <c r="A24" s="20" t="s">
        <v>45</v>
      </c>
      <c r="B24" s="16"/>
      <c r="C24" s="35">
        <v>30</v>
      </c>
      <c r="D24" s="37">
        <v>28</v>
      </c>
      <c r="E24" s="37">
        <v>3</v>
      </c>
      <c r="F24" s="17">
        <v>3</v>
      </c>
      <c r="G24" s="37"/>
      <c r="H24" s="37">
        <v>3</v>
      </c>
      <c r="I24" s="37"/>
      <c r="J24" s="37">
        <v>3</v>
      </c>
      <c r="K24" s="48">
        <v>3</v>
      </c>
      <c r="L24" s="49">
        <v>3</v>
      </c>
    </row>
    <row r="25" spans="1:12" ht="12.75">
      <c r="A25" s="20" t="s">
        <v>78</v>
      </c>
      <c r="B25" s="16"/>
      <c r="C25" s="21">
        <v>20</v>
      </c>
      <c r="D25" s="37">
        <v>18</v>
      </c>
      <c r="E25" s="37">
        <v>3</v>
      </c>
      <c r="F25" s="17">
        <v>2</v>
      </c>
      <c r="G25" s="37"/>
      <c r="H25" s="37">
        <v>2</v>
      </c>
      <c r="I25" s="37"/>
      <c r="J25" s="37">
        <v>3</v>
      </c>
      <c r="K25" s="48">
        <v>2</v>
      </c>
      <c r="L25" s="49">
        <v>3</v>
      </c>
    </row>
    <row r="26" spans="1:12" ht="12.75">
      <c r="A26" s="20" t="s">
        <v>79</v>
      </c>
      <c r="B26" s="16"/>
      <c r="C26" s="37">
        <v>31</v>
      </c>
      <c r="D26" s="37">
        <v>26</v>
      </c>
      <c r="E26" s="37">
        <v>3</v>
      </c>
      <c r="F26" s="17">
        <v>3</v>
      </c>
      <c r="G26" s="37"/>
      <c r="H26" s="37">
        <v>3</v>
      </c>
      <c r="I26" s="37"/>
      <c r="J26" s="37">
        <v>3</v>
      </c>
      <c r="K26" s="48">
        <v>3</v>
      </c>
      <c r="L26" s="49">
        <v>3</v>
      </c>
    </row>
    <row r="27" spans="1:12" ht="12.75">
      <c r="A27" s="20" t="s">
        <v>81</v>
      </c>
      <c r="B27" s="16"/>
      <c r="C27" s="63">
        <v>51</v>
      </c>
      <c r="D27" s="37">
        <v>34</v>
      </c>
      <c r="E27" s="37">
        <v>3</v>
      </c>
      <c r="F27" s="17">
        <v>2</v>
      </c>
      <c r="G27" s="37"/>
      <c r="H27" s="37">
        <v>4</v>
      </c>
      <c r="I27" s="37"/>
      <c r="J27" s="37">
        <v>3</v>
      </c>
      <c r="K27" s="48">
        <v>4</v>
      </c>
      <c r="L27" s="49">
        <v>3</v>
      </c>
    </row>
    <row r="28" spans="1:12" ht="12.75">
      <c r="A28" s="20" t="s">
        <v>84</v>
      </c>
      <c r="B28" s="16"/>
      <c r="C28" s="63">
        <v>31</v>
      </c>
      <c r="D28" s="37">
        <v>20</v>
      </c>
      <c r="E28" s="37">
        <v>2</v>
      </c>
      <c r="F28" s="17">
        <v>2</v>
      </c>
      <c r="G28" s="37"/>
      <c r="H28" s="37">
        <v>2</v>
      </c>
      <c r="I28" s="37"/>
      <c r="J28" s="37">
        <v>2</v>
      </c>
      <c r="K28" s="48">
        <v>2</v>
      </c>
      <c r="L28" s="49">
        <v>2</v>
      </c>
    </row>
    <row r="29" spans="1:12" ht="12.75">
      <c r="A29" s="64"/>
      <c r="B29" s="16"/>
      <c r="C29" s="21"/>
      <c r="D29" s="37"/>
      <c r="E29" s="37"/>
      <c r="F29" s="17"/>
      <c r="G29" s="37"/>
      <c r="H29" s="37"/>
      <c r="I29" s="37"/>
      <c r="J29" s="37"/>
      <c r="K29" s="48"/>
      <c r="L29" s="49"/>
    </row>
    <row r="30" spans="1:12" ht="13.5" thickBot="1">
      <c r="A30" s="26" t="s">
        <v>58</v>
      </c>
      <c r="B30" s="32"/>
      <c r="C30" s="22">
        <f>SUM(C21:C29)</f>
        <v>235</v>
      </c>
      <c r="D30" s="23">
        <f>SUM(D21:D29)</f>
        <v>194</v>
      </c>
      <c r="E30" s="23">
        <f>SUM(E21:E29)</f>
        <v>21</v>
      </c>
      <c r="F30" s="24">
        <f>SUM(F21:F29)</f>
        <v>20</v>
      </c>
      <c r="G30" s="23">
        <v>524</v>
      </c>
      <c r="H30" s="23">
        <f>SUM(H21:H29)</f>
        <v>21</v>
      </c>
      <c r="I30" s="23">
        <v>496</v>
      </c>
      <c r="J30" s="23">
        <f>SUM(J21:J29)</f>
        <v>21</v>
      </c>
      <c r="K30" s="50">
        <f>SUM(K21:K29)</f>
        <v>21</v>
      </c>
      <c r="L30" s="51">
        <f>SUM(L21:L29)</f>
        <v>21</v>
      </c>
    </row>
    <row r="31" spans="1:12" ht="12.75">
      <c r="A31" s="57" t="s">
        <v>59</v>
      </c>
      <c r="B31" s="2"/>
      <c r="C31" s="56"/>
      <c r="E31" s="14"/>
      <c r="F31" s="14"/>
      <c r="G31" s="14"/>
      <c r="H31" s="14"/>
      <c r="I31" s="14"/>
      <c r="J31" s="14"/>
      <c r="K31" s="14"/>
      <c r="L31" s="14"/>
    </row>
    <row r="32" spans="1:12" ht="12.75">
      <c r="A32" s="57" t="s">
        <v>60</v>
      </c>
      <c r="B32" s="2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34" t="s">
        <v>61</v>
      </c>
      <c r="B33" s="2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2.75">
      <c r="A34" s="57" t="s">
        <v>129</v>
      </c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.75">
      <c r="A35" s="57" t="s">
        <v>76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.75">
      <c r="A36" s="57" t="s">
        <v>123</v>
      </c>
      <c r="B36" s="2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65" t="s">
        <v>124</v>
      </c>
      <c r="B37" s="2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>
      <c r="A38" s="34" t="s">
        <v>80</v>
      </c>
      <c r="B38" s="2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75">
      <c r="A39" s="34" t="s">
        <v>82</v>
      </c>
      <c r="B39" s="2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>
      <c r="A40" s="34" t="s">
        <v>83</v>
      </c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6.5" thickBot="1">
      <c r="A41" s="1" t="s">
        <v>50</v>
      </c>
      <c r="B41" s="2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2"/>
      <c r="B42" s="2"/>
      <c r="C42" s="27" t="s">
        <v>51</v>
      </c>
      <c r="D42" s="28"/>
      <c r="E42" s="28"/>
      <c r="F42" s="31"/>
      <c r="G42" s="29" t="s">
        <v>52</v>
      </c>
      <c r="H42" s="30"/>
      <c r="I42" s="30"/>
      <c r="J42" s="30"/>
      <c r="K42" s="38" t="s">
        <v>53</v>
      </c>
      <c r="L42" s="60"/>
    </row>
    <row r="43" spans="1:12" ht="12.75">
      <c r="A43" s="4" t="s">
        <v>0</v>
      </c>
      <c r="B43" s="7"/>
      <c r="C43" s="4" t="s">
        <v>12</v>
      </c>
      <c r="D43" s="6" t="s">
        <v>1</v>
      </c>
      <c r="E43" s="5" t="s">
        <v>1</v>
      </c>
      <c r="F43" s="7" t="s">
        <v>1</v>
      </c>
      <c r="G43" s="5" t="s">
        <v>2</v>
      </c>
      <c r="H43" s="5" t="s">
        <v>2</v>
      </c>
      <c r="I43" s="5" t="s">
        <v>2</v>
      </c>
      <c r="J43" s="5" t="s">
        <v>2</v>
      </c>
      <c r="K43" s="40" t="s">
        <v>3</v>
      </c>
      <c r="L43" s="41" t="s">
        <v>3</v>
      </c>
    </row>
    <row r="44" spans="1:12" ht="12.75">
      <c r="A44" s="8"/>
      <c r="B44" s="10"/>
      <c r="C44" s="8" t="s">
        <v>34</v>
      </c>
      <c r="D44" s="9" t="s">
        <v>4</v>
      </c>
      <c r="E44" s="9" t="s">
        <v>13</v>
      </c>
      <c r="F44" s="10" t="s">
        <v>14</v>
      </c>
      <c r="G44" s="9" t="s">
        <v>5</v>
      </c>
      <c r="H44" s="9" t="s">
        <v>6</v>
      </c>
      <c r="I44" s="9" t="s">
        <v>5</v>
      </c>
      <c r="J44" s="9" t="s">
        <v>6</v>
      </c>
      <c r="K44" s="42" t="s">
        <v>7</v>
      </c>
      <c r="L44" s="43" t="s">
        <v>7</v>
      </c>
    </row>
    <row r="45" spans="1:12" ht="12.75">
      <c r="A45" s="8"/>
      <c r="B45" s="10"/>
      <c r="C45" s="8" t="s">
        <v>9</v>
      </c>
      <c r="D45" s="9" t="s">
        <v>10</v>
      </c>
      <c r="E45" s="9"/>
      <c r="F45" s="10"/>
      <c r="G45" s="9" t="s">
        <v>15</v>
      </c>
      <c r="H45" s="9" t="s">
        <v>11</v>
      </c>
      <c r="I45" s="9" t="s">
        <v>17</v>
      </c>
      <c r="J45" s="9" t="s">
        <v>18</v>
      </c>
      <c r="K45" s="42" t="s">
        <v>6</v>
      </c>
      <c r="L45" s="43" t="s">
        <v>6</v>
      </c>
    </row>
    <row r="46" spans="1:12" ht="12.75">
      <c r="A46" s="8"/>
      <c r="B46" s="10"/>
      <c r="C46" s="8" t="s">
        <v>8</v>
      </c>
      <c r="D46" s="9" t="s">
        <v>39</v>
      </c>
      <c r="E46" s="9"/>
      <c r="F46" s="10"/>
      <c r="G46" s="9" t="s">
        <v>16</v>
      </c>
      <c r="H46" s="9"/>
      <c r="I46" s="9" t="s">
        <v>16</v>
      </c>
      <c r="J46" s="9"/>
      <c r="K46" s="42" t="s">
        <v>13</v>
      </c>
      <c r="L46" s="43" t="s">
        <v>18</v>
      </c>
    </row>
    <row r="47" spans="1:12" ht="12.75">
      <c r="A47" s="8"/>
      <c r="B47" s="10"/>
      <c r="C47" s="18"/>
      <c r="D47" s="9" t="s">
        <v>19</v>
      </c>
      <c r="E47" s="9" t="s">
        <v>19</v>
      </c>
      <c r="F47" s="10" t="s">
        <v>19</v>
      </c>
      <c r="G47" s="9" t="s">
        <v>19</v>
      </c>
      <c r="H47" s="9" t="s">
        <v>19</v>
      </c>
      <c r="I47" s="9" t="s">
        <v>19</v>
      </c>
      <c r="J47" s="9" t="s">
        <v>19</v>
      </c>
      <c r="K47" s="42" t="s">
        <v>19</v>
      </c>
      <c r="L47" s="43" t="s">
        <v>19</v>
      </c>
    </row>
    <row r="48" spans="1:12" ht="12.75">
      <c r="A48" s="12"/>
      <c r="B48" s="15"/>
      <c r="C48" s="19">
        <v>2006</v>
      </c>
      <c r="D48" s="13" t="s">
        <v>46</v>
      </c>
      <c r="E48" s="13" t="s">
        <v>46</v>
      </c>
      <c r="F48" s="15" t="s">
        <v>46</v>
      </c>
      <c r="G48" s="13" t="s">
        <v>54</v>
      </c>
      <c r="H48" s="13" t="s">
        <v>54</v>
      </c>
      <c r="I48" s="13" t="s">
        <v>54</v>
      </c>
      <c r="J48" s="13" t="s">
        <v>54</v>
      </c>
      <c r="K48" s="44" t="s">
        <v>54</v>
      </c>
      <c r="L48" s="45" t="s">
        <v>54</v>
      </c>
    </row>
    <row r="49" spans="1:12" ht="12.75">
      <c r="A49" s="8"/>
      <c r="B49" s="10"/>
      <c r="C49" s="18"/>
      <c r="D49" s="9"/>
      <c r="E49" s="9"/>
      <c r="F49" s="9"/>
      <c r="G49" s="9"/>
      <c r="H49" s="9"/>
      <c r="I49" s="9"/>
      <c r="J49" s="9"/>
      <c r="K49" s="42"/>
      <c r="L49" s="43"/>
    </row>
    <row r="50" spans="1:12" ht="12.75">
      <c r="A50" s="8" t="s">
        <v>63</v>
      </c>
      <c r="B50" s="16"/>
      <c r="C50" s="21"/>
      <c r="D50" s="37"/>
      <c r="E50" s="37"/>
      <c r="F50" s="37"/>
      <c r="G50" s="21"/>
      <c r="H50" s="37"/>
      <c r="I50" s="37"/>
      <c r="J50" s="37"/>
      <c r="K50" s="48"/>
      <c r="L50" s="49"/>
    </row>
    <row r="51" spans="1:12" ht="12.75">
      <c r="A51" s="25" t="s">
        <v>85</v>
      </c>
      <c r="B51" s="16"/>
      <c r="C51" s="21">
        <v>33</v>
      </c>
      <c r="D51" s="37">
        <v>28</v>
      </c>
      <c r="E51" s="37">
        <v>4</v>
      </c>
      <c r="F51" s="37">
        <v>3</v>
      </c>
      <c r="G51" s="21"/>
      <c r="H51" s="37">
        <v>4</v>
      </c>
      <c r="I51" s="37"/>
      <c r="J51" s="37">
        <v>4</v>
      </c>
      <c r="K51" s="48">
        <v>4</v>
      </c>
      <c r="L51" s="49">
        <v>4</v>
      </c>
    </row>
    <row r="52" spans="1:12" ht="12.75">
      <c r="A52" s="20" t="s">
        <v>41</v>
      </c>
      <c r="B52" s="16"/>
      <c r="C52" s="21">
        <v>28</v>
      </c>
      <c r="D52" s="37">
        <v>25</v>
      </c>
      <c r="E52" s="37">
        <v>2</v>
      </c>
      <c r="F52" s="37">
        <v>2</v>
      </c>
      <c r="G52" s="21"/>
      <c r="H52" s="37">
        <v>2</v>
      </c>
      <c r="I52" s="37"/>
      <c r="J52" s="37">
        <v>2</v>
      </c>
      <c r="K52" s="48">
        <v>2</v>
      </c>
      <c r="L52" s="49">
        <v>2</v>
      </c>
    </row>
    <row r="53" spans="1:12" ht="12.75">
      <c r="A53" s="20" t="s">
        <v>20</v>
      </c>
      <c r="B53" s="16"/>
      <c r="C53" s="21">
        <v>21</v>
      </c>
      <c r="D53" s="37">
        <v>18</v>
      </c>
      <c r="E53" s="37">
        <v>2</v>
      </c>
      <c r="F53" s="37">
        <v>2</v>
      </c>
      <c r="G53" s="21"/>
      <c r="H53" s="37">
        <v>2</v>
      </c>
      <c r="I53" s="37"/>
      <c r="J53" s="37">
        <v>2</v>
      </c>
      <c r="K53" s="48">
        <v>2</v>
      </c>
      <c r="L53" s="49">
        <v>2</v>
      </c>
    </row>
    <row r="54" spans="1:12" ht="12.75">
      <c r="A54" s="20" t="s">
        <v>86</v>
      </c>
      <c r="B54" s="16"/>
      <c r="C54" s="21">
        <v>23</v>
      </c>
      <c r="D54" s="37">
        <v>23</v>
      </c>
      <c r="E54" s="37">
        <v>1</v>
      </c>
      <c r="F54" s="37">
        <v>1</v>
      </c>
      <c r="G54" s="21"/>
      <c r="H54" s="37">
        <v>1</v>
      </c>
      <c r="I54" s="37"/>
      <c r="J54" s="37">
        <v>1</v>
      </c>
      <c r="K54" s="48">
        <v>1</v>
      </c>
      <c r="L54" s="49">
        <v>1</v>
      </c>
    </row>
    <row r="55" spans="1:12" ht="12.75">
      <c r="A55" s="20" t="s">
        <v>87</v>
      </c>
      <c r="B55" s="16"/>
      <c r="C55" s="21">
        <v>16</v>
      </c>
      <c r="D55" s="37">
        <v>14</v>
      </c>
      <c r="E55" s="37">
        <v>2</v>
      </c>
      <c r="F55" s="37">
        <v>2</v>
      </c>
      <c r="G55" s="21"/>
      <c r="H55" s="37">
        <v>2</v>
      </c>
      <c r="I55" s="37"/>
      <c r="J55" s="37">
        <v>2</v>
      </c>
      <c r="K55" s="48">
        <v>2</v>
      </c>
      <c r="L55" s="49">
        <v>2</v>
      </c>
    </row>
    <row r="56" spans="1:12" ht="12.75">
      <c r="A56" s="20" t="s">
        <v>88</v>
      </c>
      <c r="B56" s="16"/>
      <c r="C56" s="21">
        <v>17</v>
      </c>
      <c r="D56" s="37">
        <v>13</v>
      </c>
      <c r="E56" s="37">
        <v>2</v>
      </c>
      <c r="F56" s="37">
        <v>2</v>
      </c>
      <c r="G56" s="21"/>
      <c r="H56" s="37">
        <v>1</v>
      </c>
      <c r="I56" s="37"/>
      <c r="J56" s="37">
        <v>2</v>
      </c>
      <c r="K56" s="48">
        <v>2</v>
      </c>
      <c r="L56" s="49">
        <v>2</v>
      </c>
    </row>
    <row r="57" spans="1:12" ht="12.75">
      <c r="A57" s="20" t="s">
        <v>89</v>
      </c>
      <c r="B57" s="16"/>
      <c r="C57" s="21">
        <v>30</v>
      </c>
      <c r="D57" s="37">
        <v>24</v>
      </c>
      <c r="E57" s="37">
        <v>4</v>
      </c>
      <c r="F57" s="37">
        <v>4</v>
      </c>
      <c r="G57" s="21"/>
      <c r="H57" s="37">
        <v>4</v>
      </c>
      <c r="I57" s="37"/>
      <c r="J57" s="37">
        <v>4</v>
      </c>
      <c r="K57" s="48">
        <v>4</v>
      </c>
      <c r="L57" s="49">
        <v>4</v>
      </c>
    </row>
    <row r="58" spans="1:12" ht="12.75">
      <c r="A58" s="59"/>
      <c r="B58" s="16"/>
      <c r="C58" s="35"/>
      <c r="D58" s="37"/>
      <c r="E58" s="37"/>
      <c r="F58" s="37"/>
      <c r="G58" s="21"/>
      <c r="H58" s="37"/>
      <c r="I58" s="37"/>
      <c r="J58" s="37"/>
      <c r="K58" s="48"/>
      <c r="L58" s="49"/>
    </row>
    <row r="59" spans="1:12" ht="12.75">
      <c r="A59" s="20" t="s">
        <v>64</v>
      </c>
      <c r="B59" s="16"/>
      <c r="C59" s="21">
        <f>SUM(C51:C58)</f>
        <v>168</v>
      </c>
      <c r="D59" s="37">
        <f>SUM(D51:D58)</f>
        <v>145</v>
      </c>
      <c r="E59" s="37">
        <f>SUM(E51:E58)</f>
        <v>17</v>
      </c>
      <c r="F59" s="37">
        <f>SUM(F51:F58)</f>
        <v>16</v>
      </c>
      <c r="G59" s="21">
        <v>348</v>
      </c>
      <c r="H59" s="37">
        <f>SUM(H51:H58)</f>
        <v>16</v>
      </c>
      <c r="I59" s="37">
        <v>311</v>
      </c>
      <c r="J59" s="37">
        <f>SUM(J51:J58)</f>
        <v>17</v>
      </c>
      <c r="K59" s="48">
        <f>SUM(K51:K58)</f>
        <v>17</v>
      </c>
      <c r="L59" s="49">
        <f>SUM(L51:L58)</f>
        <v>17</v>
      </c>
    </row>
    <row r="60" spans="1:12" ht="12.75">
      <c r="A60" s="20"/>
      <c r="B60" s="16"/>
      <c r="C60" s="21"/>
      <c r="D60" s="37"/>
      <c r="E60" s="37"/>
      <c r="F60" s="37"/>
      <c r="G60" s="21"/>
      <c r="H60" s="37"/>
      <c r="I60" s="37"/>
      <c r="J60" s="37"/>
      <c r="K60" s="48"/>
      <c r="L60" s="49"/>
    </row>
    <row r="61" spans="1:12" ht="12.75">
      <c r="A61" s="20"/>
      <c r="B61" s="16"/>
      <c r="C61" s="21"/>
      <c r="D61" s="37"/>
      <c r="E61" s="37"/>
      <c r="F61" s="37"/>
      <c r="G61" s="21"/>
      <c r="H61" s="37"/>
      <c r="I61" s="37"/>
      <c r="J61" s="37"/>
      <c r="K61" s="48"/>
      <c r="L61" s="49"/>
    </row>
    <row r="62" spans="1:12" ht="12.75">
      <c r="A62" s="20"/>
      <c r="B62" s="16"/>
      <c r="C62" s="21"/>
      <c r="D62" s="37"/>
      <c r="E62" s="37"/>
      <c r="F62" s="37"/>
      <c r="G62" s="21"/>
      <c r="H62" s="37"/>
      <c r="I62" s="37"/>
      <c r="J62" s="37"/>
      <c r="K62" s="48"/>
      <c r="L62" s="49"/>
    </row>
    <row r="63" spans="1:12" ht="12.75">
      <c r="A63" s="20"/>
      <c r="B63" s="16"/>
      <c r="C63" s="21"/>
      <c r="D63" s="37"/>
      <c r="E63" s="37"/>
      <c r="F63" s="37"/>
      <c r="G63" s="21"/>
      <c r="H63" s="37"/>
      <c r="I63" s="37"/>
      <c r="J63" s="37"/>
      <c r="K63" s="48"/>
      <c r="L63" s="49"/>
    </row>
    <row r="64" spans="1:12" ht="12.75">
      <c r="A64" s="20"/>
      <c r="B64" s="16"/>
      <c r="C64" s="21"/>
      <c r="D64" s="37"/>
      <c r="E64" s="37"/>
      <c r="F64" s="37"/>
      <c r="G64" s="21"/>
      <c r="H64" s="37"/>
      <c r="I64" s="37"/>
      <c r="J64" s="37"/>
      <c r="K64" s="48"/>
      <c r="L64" s="49"/>
    </row>
    <row r="65" spans="1:12" ht="12.75">
      <c r="A65" s="20"/>
      <c r="B65" s="16"/>
      <c r="C65" s="21"/>
      <c r="D65" s="37"/>
      <c r="E65" s="37"/>
      <c r="F65" s="37"/>
      <c r="G65" s="21"/>
      <c r="H65" s="37"/>
      <c r="I65" s="37"/>
      <c r="J65" s="37"/>
      <c r="K65" s="48"/>
      <c r="L65" s="49"/>
    </row>
    <row r="66" spans="1:12" ht="12.75">
      <c r="A66" s="20"/>
      <c r="B66" s="16"/>
      <c r="C66" s="21"/>
      <c r="D66" s="37"/>
      <c r="E66" s="37"/>
      <c r="F66" s="37"/>
      <c r="G66" s="21"/>
      <c r="H66" s="37"/>
      <c r="I66" s="37"/>
      <c r="J66" s="37"/>
      <c r="K66" s="48"/>
      <c r="L66" s="49"/>
    </row>
    <row r="67" spans="1:12" ht="12.75">
      <c r="A67" s="20"/>
      <c r="B67" s="16"/>
      <c r="C67" s="21"/>
      <c r="D67" s="37"/>
      <c r="E67" s="37"/>
      <c r="F67" s="37"/>
      <c r="G67" s="21"/>
      <c r="H67" s="37"/>
      <c r="I67" s="37"/>
      <c r="J67" s="37"/>
      <c r="K67" s="48"/>
      <c r="L67" s="49"/>
    </row>
    <row r="68" spans="1:12" ht="12.75">
      <c r="A68" s="20"/>
      <c r="B68" s="16"/>
      <c r="C68" s="21"/>
      <c r="D68" s="37"/>
      <c r="E68" s="37"/>
      <c r="F68" s="37"/>
      <c r="G68" s="21"/>
      <c r="H68" s="37"/>
      <c r="I68" s="37"/>
      <c r="J68" s="37"/>
      <c r="K68" s="48"/>
      <c r="L68" s="49"/>
    </row>
    <row r="69" spans="1:12" ht="12.75">
      <c r="A69" s="59"/>
      <c r="B69" s="16"/>
      <c r="C69" s="35"/>
      <c r="D69" s="37"/>
      <c r="E69" s="37"/>
      <c r="F69" s="37"/>
      <c r="G69" s="21"/>
      <c r="H69" s="37"/>
      <c r="I69" s="37"/>
      <c r="J69" s="37"/>
      <c r="K69" s="48"/>
      <c r="L69" s="49"/>
    </row>
    <row r="70" spans="1:12" ht="13.5" thickBot="1">
      <c r="A70" s="26"/>
      <c r="B70" s="32"/>
      <c r="C70" s="22"/>
      <c r="D70" s="23"/>
      <c r="E70" s="23"/>
      <c r="F70" s="23"/>
      <c r="G70" s="22"/>
      <c r="H70" s="23"/>
      <c r="I70" s="23"/>
      <c r="J70" s="23"/>
      <c r="K70" s="50"/>
      <c r="L70" s="51"/>
    </row>
    <row r="71" spans="1:12" ht="12.75">
      <c r="A71" s="34"/>
      <c r="B71" s="2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34" t="s">
        <v>130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>
      <c r="A73" s="57" t="s">
        <v>127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58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3:12" ht="12.75"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2.75">
      <c r="B76" s="2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2.75">
      <c r="A77" s="58"/>
      <c r="B77" s="2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6.5" thickBot="1">
      <c r="A78" s="1" t="s">
        <v>50</v>
      </c>
      <c r="B78" s="2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.75">
      <c r="A79" s="2"/>
      <c r="B79" s="2"/>
      <c r="C79" s="27" t="s">
        <v>51</v>
      </c>
      <c r="D79" s="28"/>
      <c r="E79" s="28"/>
      <c r="F79" s="31"/>
      <c r="G79" s="29" t="s">
        <v>52</v>
      </c>
      <c r="H79" s="30"/>
      <c r="I79" s="30"/>
      <c r="J79" s="30"/>
      <c r="K79" s="38" t="s">
        <v>53</v>
      </c>
      <c r="L79" s="39"/>
    </row>
    <row r="80" spans="1:12" ht="12.75">
      <c r="A80" s="4" t="s">
        <v>0</v>
      </c>
      <c r="B80" s="7"/>
      <c r="C80" s="5" t="s">
        <v>12</v>
      </c>
      <c r="D80" s="6" t="s">
        <v>1</v>
      </c>
      <c r="E80" s="5" t="s">
        <v>1</v>
      </c>
      <c r="F80" s="7" t="s">
        <v>1</v>
      </c>
      <c r="G80" s="5" t="s">
        <v>2</v>
      </c>
      <c r="H80" s="5" t="s">
        <v>2</v>
      </c>
      <c r="I80" s="5" t="s">
        <v>2</v>
      </c>
      <c r="J80" s="5" t="s">
        <v>2</v>
      </c>
      <c r="K80" s="40" t="s">
        <v>3</v>
      </c>
      <c r="L80" s="41" t="s">
        <v>3</v>
      </c>
    </row>
    <row r="81" spans="1:12" ht="12.75">
      <c r="A81" s="8"/>
      <c r="B81" s="10"/>
      <c r="C81" s="8" t="s">
        <v>34</v>
      </c>
      <c r="D81" s="9" t="s">
        <v>4</v>
      </c>
      <c r="E81" s="9" t="s">
        <v>13</v>
      </c>
      <c r="F81" s="10" t="s">
        <v>14</v>
      </c>
      <c r="G81" s="9" t="s">
        <v>5</v>
      </c>
      <c r="H81" s="9" t="s">
        <v>6</v>
      </c>
      <c r="I81" s="9" t="s">
        <v>5</v>
      </c>
      <c r="J81" s="9" t="s">
        <v>6</v>
      </c>
      <c r="K81" s="42" t="s">
        <v>7</v>
      </c>
      <c r="L81" s="43" t="s">
        <v>7</v>
      </c>
    </row>
    <row r="82" spans="1:12" ht="12.75">
      <c r="A82" s="8"/>
      <c r="B82" s="10"/>
      <c r="C82" s="9" t="s">
        <v>9</v>
      </c>
      <c r="D82" s="9" t="s">
        <v>10</v>
      </c>
      <c r="E82" s="9"/>
      <c r="F82" s="10"/>
      <c r="G82" s="9" t="s">
        <v>15</v>
      </c>
      <c r="H82" s="9" t="s">
        <v>11</v>
      </c>
      <c r="I82" s="9" t="s">
        <v>17</v>
      </c>
      <c r="J82" s="9" t="s">
        <v>18</v>
      </c>
      <c r="K82" s="42" t="s">
        <v>6</v>
      </c>
      <c r="L82" s="43" t="s">
        <v>6</v>
      </c>
    </row>
    <row r="83" spans="1:12" ht="12.75">
      <c r="A83" s="8"/>
      <c r="B83" s="10"/>
      <c r="C83" s="9" t="s">
        <v>8</v>
      </c>
      <c r="D83" s="9" t="s">
        <v>39</v>
      </c>
      <c r="E83" s="9"/>
      <c r="F83" s="10"/>
      <c r="G83" s="9" t="s">
        <v>16</v>
      </c>
      <c r="H83" s="9"/>
      <c r="I83" s="9" t="s">
        <v>16</v>
      </c>
      <c r="J83" s="9"/>
      <c r="K83" s="42" t="s">
        <v>13</v>
      </c>
      <c r="L83" s="43" t="s">
        <v>18</v>
      </c>
    </row>
    <row r="84" spans="1:12" ht="12.75">
      <c r="A84" s="8"/>
      <c r="B84" s="10"/>
      <c r="C84" s="11"/>
      <c r="D84" s="9" t="s">
        <v>19</v>
      </c>
      <c r="E84" s="9" t="s">
        <v>19</v>
      </c>
      <c r="F84" s="10" t="s">
        <v>19</v>
      </c>
      <c r="G84" s="9" t="s">
        <v>19</v>
      </c>
      <c r="H84" s="9" t="s">
        <v>19</v>
      </c>
      <c r="I84" s="9" t="s">
        <v>19</v>
      </c>
      <c r="J84" s="9" t="s">
        <v>19</v>
      </c>
      <c r="K84" s="42" t="s">
        <v>19</v>
      </c>
      <c r="L84" s="43" t="s">
        <v>19</v>
      </c>
    </row>
    <row r="85" spans="1:12" ht="12.75">
      <c r="A85" s="12"/>
      <c r="B85" s="15"/>
      <c r="C85" s="19">
        <v>2006</v>
      </c>
      <c r="D85" s="13" t="s">
        <v>46</v>
      </c>
      <c r="E85" s="13" t="s">
        <v>46</v>
      </c>
      <c r="F85" s="15" t="s">
        <v>46</v>
      </c>
      <c r="G85" s="13" t="s">
        <v>54</v>
      </c>
      <c r="H85" s="13" t="s">
        <v>54</v>
      </c>
      <c r="I85" s="13" t="s">
        <v>54</v>
      </c>
      <c r="J85" s="13" t="s">
        <v>54</v>
      </c>
      <c r="K85" s="44" t="s">
        <v>54</v>
      </c>
      <c r="L85" s="45" t="s">
        <v>54</v>
      </c>
    </row>
    <row r="86" spans="1:12" ht="12.75">
      <c r="A86" s="8"/>
      <c r="B86" s="10"/>
      <c r="C86" s="11"/>
      <c r="D86" s="9"/>
      <c r="E86" s="9"/>
      <c r="F86" s="10"/>
      <c r="G86" s="9"/>
      <c r="H86" s="9"/>
      <c r="I86" s="9"/>
      <c r="J86" s="9"/>
      <c r="K86" s="42"/>
      <c r="L86" s="41"/>
    </row>
    <row r="87" spans="1:12" ht="12.75">
      <c r="A87" s="8" t="s">
        <v>65</v>
      </c>
      <c r="B87" s="10"/>
      <c r="C87" s="11"/>
      <c r="D87" s="9"/>
      <c r="E87" s="9"/>
      <c r="F87" s="10"/>
      <c r="G87" s="9"/>
      <c r="H87" s="9"/>
      <c r="I87" s="9"/>
      <c r="J87" s="9"/>
      <c r="K87" s="42"/>
      <c r="L87" s="43"/>
    </row>
    <row r="88" spans="1:12" ht="12.75">
      <c r="A88" s="20" t="s">
        <v>90</v>
      </c>
      <c r="B88" s="16"/>
      <c r="C88" s="14">
        <v>19</v>
      </c>
      <c r="D88" s="14">
        <v>18</v>
      </c>
      <c r="E88" s="14">
        <v>2</v>
      </c>
      <c r="F88" s="17">
        <v>3</v>
      </c>
      <c r="G88" s="14"/>
      <c r="H88" s="14">
        <v>2</v>
      </c>
      <c r="I88" s="14"/>
      <c r="J88" s="37">
        <v>2</v>
      </c>
      <c r="K88" s="48">
        <v>2</v>
      </c>
      <c r="L88" s="49">
        <v>2</v>
      </c>
    </row>
    <row r="89" spans="1:12" ht="12.75">
      <c r="A89" s="20" t="s">
        <v>92</v>
      </c>
      <c r="B89" s="16"/>
      <c r="C89" s="14">
        <v>14</v>
      </c>
      <c r="D89" s="14">
        <v>15</v>
      </c>
      <c r="E89" s="14">
        <v>1</v>
      </c>
      <c r="F89" s="17">
        <v>2</v>
      </c>
      <c r="G89" s="14"/>
      <c r="H89" s="14">
        <v>1</v>
      </c>
      <c r="I89" s="14"/>
      <c r="J89" s="37">
        <v>1</v>
      </c>
      <c r="K89" s="48">
        <v>1</v>
      </c>
      <c r="L89" s="49">
        <v>1</v>
      </c>
    </row>
    <row r="90" spans="1:12" ht="12.75">
      <c r="A90" s="20" t="s">
        <v>93</v>
      </c>
      <c r="B90" s="16"/>
      <c r="C90" s="14">
        <v>20</v>
      </c>
      <c r="D90" s="14">
        <v>19</v>
      </c>
      <c r="E90" s="14">
        <v>2</v>
      </c>
      <c r="F90" s="17">
        <v>2</v>
      </c>
      <c r="G90" s="14"/>
      <c r="H90" s="14">
        <v>2</v>
      </c>
      <c r="I90" s="14"/>
      <c r="J90" s="37">
        <v>2</v>
      </c>
      <c r="K90" s="48">
        <v>2</v>
      </c>
      <c r="L90" s="49">
        <v>2</v>
      </c>
    </row>
    <row r="91" spans="1:12" ht="12.75">
      <c r="A91" s="20" t="s">
        <v>96</v>
      </c>
      <c r="B91" s="16"/>
      <c r="C91" s="14">
        <v>44</v>
      </c>
      <c r="D91" s="14">
        <v>28</v>
      </c>
      <c r="E91" s="14">
        <v>3</v>
      </c>
      <c r="F91" s="17">
        <v>2</v>
      </c>
      <c r="G91" s="14"/>
      <c r="H91" s="14">
        <v>3</v>
      </c>
      <c r="I91" s="14"/>
      <c r="J91" s="37">
        <v>3</v>
      </c>
      <c r="K91" s="48">
        <v>4</v>
      </c>
      <c r="L91" s="49">
        <v>3</v>
      </c>
    </row>
    <row r="92" spans="1:12" ht="12.75">
      <c r="A92" s="20" t="s">
        <v>95</v>
      </c>
      <c r="B92" s="16"/>
      <c r="C92" s="14">
        <v>2</v>
      </c>
      <c r="D92" s="14">
        <v>2</v>
      </c>
      <c r="E92" s="14">
        <v>2</v>
      </c>
      <c r="F92" s="17">
        <v>0</v>
      </c>
      <c r="G92" s="14"/>
      <c r="H92" s="14">
        <v>2</v>
      </c>
      <c r="I92" s="14"/>
      <c r="J92" s="37">
        <v>2</v>
      </c>
      <c r="K92" s="48">
        <v>2</v>
      </c>
      <c r="L92" s="49">
        <v>2</v>
      </c>
    </row>
    <row r="93" spans="1:12" ht="12.75">
      <c r="A93" s="20" t="s">
        <v>98</v>
      </c>
      <c r="B93" s="16"/>
      <c r="C93" s="14">
        <v>30</v>
      </c>
      <c r="D93" s="14">
        <v>22</v>
      </c>
      <c r="E93" s="14">
        <v>2</v>
      </c>
      <c r="F93" s="17">
        <v>2</v>
      </c>
      <c r="G93" s="14"/>
      <c r="H93" s="14">
        <v>2</v>
      </c>
      <c r="I93" s="14"/>
      <c r="J93" s="37">
        <v>2</v>
      </c>
      <c r="K93" s="48">
        <v>3</v>
      </c>
      <c r="L93" s="49">
        <v>2</v>
      </c>
    </row>
    <row r="94" spans="1:12" ht="12.75">
      <c r="A94" s="20" t="s">
        <v>99</v>
      </c>
      <c r="B94" s="16"/>
      <c r="C94" s="14">
        <v>25</v>
      </c>
      <c r="D94" s="14">
        <v>21</v>
      </c>
      <c r="E94" s="14">
        <v>3</v>
      </c>
      <c r="F94" s="17">
        <v>3</v>
      </c>
      <c r="G94" s="14"/>
      <c r="H94" s="14">
        <v>3</v>
      </c>
      <c r="I94" s="14"/>
      <c r="J94" s="37">
        <v>3</v>
      </c>
      <c r="K94" s="48">
        <v>3</v>
      </c>
      <c r="L94" s="49">
        <v>3</v>
      </c>
    </row>
    <row r="95" spans="1:12" ht="12.75">
      <c r="A95" s="20"/>
      <c r="B95" s="16"/>
      <c r="C95" s="14"/>
      <c r="D95" s="14"/>
      <c r="E95" s="14"/>
      <c r="F95" s="17"/>
      <c r="G95" s="14"/>
      <c r="H95" s="14"/>
      <c r="I95" s="14"/>
      <c r="J95" s="37"/>
      <c r="K95" s="48"/>
      <c r="L95" s="49"/>
    </row>
    <row r="96" spans="1:12" ht="12.75">
      <c r="A96" s="20" t="s">
        <v>64</v>
      </c>
      <c r="B96" s="16"/>
      <c r="C96" s="14">
        <f>SUM(C88:C95)</f>
        <v>154</v>
      </c>
      <c r="D96" s="14">
        <f>SUM(D88:D95)</f>
        <v>125</v>
      </c>
      <c r="E96" s="14">
        <f>SUM(E88:E95)</f>
        <v>15</v>
      </c>
      <c r="F96" s="17">
        <f>SUM(F88:F95)</f>
        <v>14</v>
      </c>
      <c r="G96" s="14">
        <v>378</v>
      </c>
      <c r="H96" s="14">
        <f>SUM(H88:H95)</f>
        <v>15</v>
      </c>
      <c r="I96" s="14">
        <v>319</v>
      </c>
      <c r="J96" s="37">
        <f>SUM(J88:J95)</f>
        <v>15</v>
      </c>
      <c r="K96" s="48">
        <f>SUM(K88:K95)</f>
        <v>17</v>
      </c>
      <c r="L96" s="49">
        <f>SUM(L88:L95)</f>
        <v>15</v>
      </c>
    </row>
    <row r="97" spans="1:12" ht="12.75">
      <c r="A97" s="20"/>
      <c r="B97" s="16"/>
      <c r="C97" s="14"/>
      <c r="D97" s="14"/>
      <c r="E97" s="14"/>
      <c r="F97" s="17"/>
      <c r="G97" s="14"/>
      <c r="H97" s="14"/>
      <c r="I97" s="14"/>
      <c r="J97" s="37"/>
      <c r="K97" s="48"/>
      <c r="L97" s="49"/>
    </row>
    <row r="98" spans="1:12" ht="12.75">
      <c r="A98" s="8" t="s">
        <v>66</v>
      </c>
      <c r="B98" s="33"/>
      <c r="F98" s="33"/>
      <c r="J98" s="52"/>
      <c r="K98" s="53"/>
      <c r="L98" s="54"/>
    </row>
    <row r="99" spans="1:12" ht="12.75">
      <c r="A99" s="25" t="s">
        <v>67</v>
      </c>
      <c r="B99" s="16"/>
      <c r="C99" s="14">
        <v>32</v>
      </c>
      <c r="D99" s="14">
        <v>23</v>
      </c>
      <c r="E99" s="14">
        <v>3</v>
      </c>
      <c r="F99" s="17">
        <v>3</v>
      </c>
      <c r="G99" s="14"/>
      <c r="H99" s="14">
        <v>3</v>
      </c>
      <c r="I99" s="14"/>
      <c r="J99" s="37">
        <v>3</v>
      </c>
      <c r="K99" s="48">
        <v>3</v>
      </c>
      <c r="L99" s="49">
        <v>3</v>
      </c>
    </row>
    <row r="100" spans="1:12" ht="12.75">
      <c r="A100" s="20" t="s">
        <v>21</v>
      </c>
      <c r="B100" s="16"/>
      <c r="C100" s="14">
        <v>30</v>
      </c>
      <c r="D100" s="14">
        <v>21</v>
      </c>
      <c r="E100" s="14">
        <v>2</v>
      </c>
      <c r="F100" s="17">
        <v>2</v>
      </c>
      <c r="G100" s="14"/>
      <c r="H100" s="14">
        <v>3</v>
      </c>
      <c r="I100" s="14"/>
      <c r="J100" s="37">
        <v>2</v>
      </c>
      <c r="K100" s="48">
        <v>3</v>
      </c>
      <c r="L100" s="49">
        <v>2</v>
      </c>
    </row>
    <row r="101" spans="1:12" ht="12.75">
      <c r="A101" s="20" t="s">
        <v>22</v>
      </c>
      <c r="B101" s="16"/>
      <c r="C101" s="14">
        <v>20</v>
      </c>
      <c r="D101" s="14">
        <v>20</v>
      </c>
      <c r="E101" s="14">
        <v>2</v>
      </c>
      <c r="F101" s="17">
        <v>2</v>
      </c>
      <c r="G101" s="14"/>
      <c r="H101" s="14">
        <v>2</v>
      </c>
      <c r="I101" s="14"/>
      <c r="J101" s="37">
        <v>2</v>
      </c>
      <c r="K101" s="48">
        <v>2</v>
      </c>
      <c r="L101" s="49">
        <v>2</v>
      </c>
    </row>
    <row r="102" spans="1:12" ht="12.75">
      <c r="A102" s="20" t="s">
        <v>101</v>
      </c>
      <c r="B102" s="16"/>
      <c r="C102" s="14">
        <v>36</v>
      </c>
      <c r="D102" s="14">
        <v>29</v>
      </c>
      <c r="E102" s="14">
        <v>2</v>
      </c>
      <c r="F102" s="17">
        <v>2</v>
      </c>
      <c r="G102" s="14"/>
      <c r="H102" s="14">
        <v>2</v>
      </c>
      <c r="I102" s="14"/>
      <c r="J102" s="37">
        <v>2</v>
      </c>
      <c r="K102" s="48">
        <v>3</v>
      </c>
      <c r="L102" s="49">
        <v>2</v>
      </c>
    </row>
    <row r="103" spans="1:12" ht="12.75">
      <c r="A103" s="20" t="s">
        <v>100</v>
      </c>
      <c r="B103" s="16"/>
      <c r="C103" s="55">
        <v>36</v>
      </c>
      <c r="D103" s="14">
        <v>36</v>
      </c>
      <c r="E103" s="14">
        <v>3</v>
      </c>
      <c r="F103" s="17">
        <v>3</v>
      </c>
      <c r="G103" s="14"/>
      <c r="H103" s="14">
        <v>3</v>
      </c>
      <c r="I103" s="14"/>
      <c r="J103" s="37">
        <v>3</v>
      </c>
      <c r="K103" s="48">
        <v>3</v>
      </c>
      <c r="L103" s="49">
        <v>3</v>
      </c>
    </row>
    <row r="104" spans="1:12" ht="12.75">
      <c r="A104" s="20" t="s">
        <v>23</v>
      </c>
      <c r="B104" s="16"/>
      <c r="C104" s="14">
        <v>24</v>
      </c>
      <c r="D104" s="14">
        <v>22</v>
      </c>
      <c r="E104" s="14">
        <v>2</v>
      </c>
      <c r="F104" s="17">
        <v>2</v>
      </c>
      <c r="G104" s="14"/>
      <c r="H104" s="14">
        <v>2</v>
      </c>
      <c r="I104" s="14"/>
      <c r="J104" s="37">
        <v>2</v>
      </c>
      <c r="K104" s="48">
        <v>2</v>
      </c>
      <c r="L104" s="49">
        <v>2</v>
      </c>
    </row>
    <row r="105" spans="1:12" ht="12.75">
      <c r="A105" s="20"/>
      <c r="B105" s="16"/>
      <c r="C105" s="14"/>
      <c r="D105" s="14"/>
      <c r="E105" s="14"/>
      <c r="F105" s="17"/>
      <c r="G105" s="14"/>
      <c r="H105" s="14"/>
      <c r="I105" s="14"/>
      <c r="J105" s="37"/>
      <c r="K105" s="48"/>
      <c r="L105" s="49"/>
    </row>
    <row r="106" spans="1:12" ht="13.5" thickBot="1">
      <c r="A106" s="26" t="s">
        <v>71</v>
      </c>
      <c r="B106" s="32"/>
      <c r="C106" s="23">
        <f>SUM(C99:C104)</f>
        <v>178</v>
      </c>
      <c r="D106" s="23">
        <f aca="true" t="shared" si="0" ref="D106:K106">SUM(D99:D104)</f>
        <v>151</v>
      </c>
      <c r="E106" s="23">
        <f>SUM(E99:E104)</f>
        <v>14</v>
      </c>
      <c r="F106" s="24">
        <f t="shared" si="0"/>
        <v>14</v>
      </c>
      <c r="G106" s="23">
        <v>328</v>
      </c>
      <c r="H106" s="23">
        <f>SUM(H99:H104)</f>
        <v>15</v>
      </c>
      <c r="I106" s="23">
        <v>294</v>
      </c>
      <c r="J106" s="23">
        <f t="shared" si="0"/>
        <v>14</v>
      </c>
      <c r="K106" s="50">
        <f t="shared" si="0"/>
        <v>16</v>
      </c>
      <c r="L106" s="51">
        <f>SUM(L99:L104)</f>
        <v>14</v>
      </c>
    </row>
    <row r="107" spans="1:12" ht="12.75">
      <c r="A107" s="9" t="s">
        <v>91</v>
      </c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2.75">
      <c r="A108" s="57" t="s">
        <v>97</v>
      </c>
      <c r="B108" s="2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2.75">
      <c r="A109" s="34" t="s">
        <v>94</v>
      </c>
      <c r="B109" s="2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2.75">
      <c r="A110" s="34" t="s">
        <v>125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2.75">
      <c r="A111" s="34" t="s">
        <v>126</v>
      </c>
      <c r="B111" s="2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.75">
      <c r="A112" s="34" t="s">
        <v>102</v>
      </c>
      <c r="B112" s="2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2.75">
      <c r="B113" s="2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2.75">
      <c r="B114" s="2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6.5" thickBot="1">
      <c r="A115" s="1" t="s">
        <v>50</v>
      </c>
      <c r="B115" s="2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2.75">
      <c r="A116" s="2"/>
      <c r="B116" s="2"/>
      <c r="C116" s="27" t="s">
        <v>51</v>
      </c>
      <c r="D116" s="28"/>
      <c r="E116" s="28"/>
      <c r="F116" s="31"/>
      <c r="G116" s="29" t="s">
        <v>52</v>
      </c>
      <c r="H116" s="30"/>
      <c r="I116" s="30"/>
      <c r="J116" s="30"/>
      <c r="K116" s="38" t="s">
        <v>53</v>
      </c>
      <c r="L116" s="39"/>
    </row>
    <row r="117" spans="1:12" ht="12.75">
      <c r="A117" s="4" t="s">
        <v>0</v>
      </c>
      <c r="B117" s="7"/>
      <c r="C117" s="5" t="s">
        <v>12</v>
      </c>
      <c r="D117" s="6" t="s">
        <v>1</v>
      </c>
      <c r="E117" s="5" t="s">
        <v>1</v>
      </c>
      <c r="F117" s="7" t="s">
        <v>1</v>
      </c>
      <c r="G117" s="5" t="s">
        <v>2</v>
      </c>
      <c r="H117" s="5" t="s">
        <v>2</v>
      </c>
      <c r="I117" s="5" t="s">
        <v>2</v>
      </c>
      <c r="J117" s="5" t="s">
        <v>2</v>
      </c>
      <c r="K117" s="40" t="s">
        <v>3</v>
      </c>
      <c r="L117" s="41" t="s">
        <v>3</v>
      </c>
    </row>
    <row r="118" spans="1:12" ht="12.75">
      <c r="A118" s="8"/>
      <c r="B118" s="10"/>
      <c r="C118" s="8" t="s">
        <v>34</v>
      </c>
      <c r="D118" s="9" t="s">
        <v>4</v>
      </c>
      <c r="E118" s="9" t="s">
        <v>13</v>
      </c>
      <c r="F118" s="10" t="s">
        <v>14</v>
      </c>
      <c r="G118" s="9" t="s">
        <v>5</v>
      </c>
      <c r="H118" s="9" t="s">
        <v>6</v>
      </c>
      <c r="I118" s="9" t="s">
        <v>5</v>
      </c>
      <c r="J118" s="9" t="s">
        <v>6</v>
      </c>
      <c r="K118" s="42" t="s">
        <v>7</v>
      </c>
      <c r="L118" s="43" t="s">
        <v>7</v>
      </c>
    </row>
    <row r="119" spans="1:12" ht="12.75">
      <c r="A119" s="8"/>
      <c r="B119" s="10"/>
      <c r="C119" s="9" t="s">
        <v>9</v>
      </c>
      <c r="D119" s="9" t="s">
        <v>10</v>
      </c>
      <c r="E119" s="9"/>
      <c r="F119" s="10"/>
      <c r="G119" s="9" t="s">
        <v>15</v>
      </c>
      <c r="H119" s="9" t="s">
        <v>11</v>
      </c>
      <c r="I119" s="9" t="s">
        <v>17</v>
      </c>
      <c r="J119" s="9" t="s">
        <v>18</v>
      </c>
      <c r="K119" s="42" t="s">
        <v>6</v>
      </c>
      <c r="L119" s="43" t="s">
        <v>6</v>
      </c>
    </row>
    <row r="120" spans="1:12" ht="12.75">
      <c r="A120" s="8"/>
      <c r="B120" s="10"/>
      <c r="C120" s="9" t="s">
        <v>8</v>
      </c>
      <c r="D120" s="9" t="s">
        <v>39</v>
      </c>
      <c r="E120" s="9"/>
      <c r="F120" s="10"/>
      <c r="G120" s="9" t="s">
        <v>16</v>
      </c>
      <c r="H120" s="9"/>
      <c r="I120" s="9" t="s">
        <v>16</v>
      </c>
      <c r="J120" s="9"/>
      <c r="K120" s="42" t="s">
        <v>13</v>
      </c>
      <c r="L120" s="43" t="s">
        <v>18</v>
      </c>
    </row>
    <row r="121" spans="1:12" ht="12.75">
      <c r="A121" s="8"/>
      <c r="B121" s="10"/>
      <c r="C121" s="11"/>
      <c r="D121" s="9" t="s">
        <v>19</v>
      </c>
      <c r="E121" s="9" t="s">
        <v>19</v>
      </c>
      <c r="F121" s="10" t="s">
        <v>19</v>
      </c>
      <c r="G121" s="9" t="s">
        <v>19</v>
      </c>
      <c r="H121" s="9" t="s">
        <v>19</v>
      </c>
      <c r="I121" s="9" t="s">
        <v>19</v>
      </c>
      <c r="J121" s="9" t="s">
        <v>19</v>
      </c>
      <c r="K121" s="42" t="s">
        <v>19</v>
      </c>
      <c r="L121" s="43" t="s">
        <v>19</v>
      </c>
    </row>
    <row r="122" spans="1:12" ht="12.75">
      <c r="A122" s="12"/>
      <c r="B122" s="15"/>
      <c r="C122" s="19">
        <v>2006</v>
      </c>
      <c r="D122" s="13" t="s">
        <v>46</v>
      </c>
      <c r="E122" s="13" t="s">
        <v>46</v>
      </c>
      <c r="F122" s="15" t="s">
        <v>46</v>
      </c>
      <c r="G122" s="13" t="s">
        <v>54</v>
      </c>
      <c r="H122" s="13" t="s">
        <v>54</v>
      </c>
      <c r="I122" s="13" t="s">
        <v>54</v>
      </c>
      <c r="J122" s="13" t="s">
        <v>54</v>
      </c>
      <c r="K122" s="44" t="s">
        <v>54</v>
      </c>
      <c r="L122" s="45" t="s">
        <v>54</v>
      </c>
    </row>
    <row r="123" spans="1:12" ht="12.75">
      <c r="A123" s="8"/>
      <c r="B123" s="10"/>
      <c r="C123" s="11"/>
      <c r="D123" s="9"/>
      <c r="E123" s="9"/>
      <c r="F123" s="10"/>
      <c r="G123" s="9"/>
      <c r="H123" s="9"/>
      <c r="I123" s="9"/>
      <c r="J123" s="9"/>
      <c r="K123" s="42"/>
      <c r="L123" s="41"/>
    </row>
    <row r="124" spans="1:12" ht="12.75">
      <c r="A124" s="8" t="s">
        <v>68</v>
      </c>
      <c r="B124" s="10"/>
      <c r="C124" s="11"/>
      <c r="D124" s="9"/>
      <c r="E124" s="9"/>
      <c r="F124" s="10"/>
      <c r="G124" s="9"/>
      <c r="H124" s="9"/>
      <c r="I124" s="9"/>
      <c r="J124" s="9"/>
      <c r="K124" s="42"/>
      <c r="L124" s="43"/>
    </row>
    <row r="125" spans="1:12" ht="12.75">
      <c r="A125" s="20" t="s">
        <v>103</v>
      </c>
      <c r="B125" s="16"/>
      <c r="C125" s="14">
        <v>31</v>
      </c>
      <c r="D125" s="14">
        <v>31</v>
      </c>
      <c r="E125" s="14">
        <v>3</v>
      </c>
      <c r="F125" s="17">
        <v>3</v>
      </c>
      <c r="G125" s="14"/>
      <c r="H125" s="14">
        <v>3</v>
      </c>
      <c r="I125" s="14"/>
      <c r="J125" s="37">
        <v>3</v>
      </c>
      <c r="K125" s="48">
        <v>3</v>
      </c>
      <c r="L125" s="49">
        <v>3</v>
      </c>
    </row>
    <row r="126" spans="1:12" ht="12.75">
      <c r="A126" s="20" t="s">
        <v>106</v>
      </c>
      <c r="B126" s="16"/>
      <c r="C126" s="55">
        <v>25</v>
      </c>
      <c r="D126" s="14">
        <v>25</v>
      </c>
      <c r="E126" s="14">
        <v>2</v>
      </c>
      <c r="F126" s="17">
        <v>2</v>
      </c>
      <c r="G126" s="14"/>
      <c r="H126" s="14">
        <v>2</v>
      </c>
      <c r="I126" s="14"/>
      <c r="J126" s="37">
        <v>2</v>
      </c>
      <c r="K126" s="48">
        <v>2</v>
      </c>
      <c r="L126" s="49">
        <v>2</v>
      </c>
    </row>
    <row r="127" spans="1:12" ht="12.75">
      <c r="A127" s="20" t="s">
        <v>107</v>
      </c>
      <c r="B127" s="16"/>
      <c r="C127" s="55">
        <v>36</v>
      </c>
      <c r="D127" s="14">
        <v>34</v>
      </c>
      <c r="E127" s="14">
        <v>3</v>
      </c>
      <c r="F127" s="17">
        <v>3</v>
      </c>
      <c r="G127" s="14"/>
      <c r="H127" s="14">
        <v>3</v>
      </c>
      <c r="I127" s="14"/>
      <c r="J127" s="37">
        <v>3</v>
      </c>
      <c r="K127" s="48">
        <v>3</v>
      </c>
      <c r="L127" s="49">
        <v>3</v>
      </c>
    </row>
    <row r="128" spans="1:12" ht="12.75">
      <c r="A128" s="20" t="s">
        <v>24</v>
      </c>
      <c r="B128" s="16"/>
      <c r="C128" s="14">
        <v>32</v>
      </c>
      <c r="D128" s="14">
        <v>33</v>
      </c>
      <c r="E128" s="14">
        <v>3</v>
      </c>
      <c r="F128" s="17">
        <v>3</v>
      </c>
      <c r="G128" s="14"/>
      <c r="H128" s="14">
        <v>3</v>
      </c>
      <c r="I128" s="14"/>
      <c r="J128" s="37">
        <v>3</v>
      </c>
      <c r="K128" s="48">
        <v>3</v>
      </c>
      <c r="L128" s="49">
        <v>3</v>
      </c>
    </row>
    <row r="129" spans="1:12" ht="12.75">
      <c r="A129" s="20" t="s">
        <v>108</v>
      </c>
      <c r="B129" s="16"/>
      <c r="C129" s="55">
        <v>40</v>
      </c>
      <c r="D129" s="14">
        <v>34</v>
      </c>
      <c r="E129" s="14">
        <v>4</v>
      </c>
      <c r="F129" s="17">
        <v>4</v>
      </c>
      <c r="G129" s="14"/>
      <c r="H129" s="14">
        <v>4</v>
      </c>
      <c r="I129" s="14"/>
      <c r="J129" s="37">
        <v>4</v>
      </c>
      <c r="K129" s="48">
        <v>4</v>
      </c>
      <c r="L129" s="49">
        <v>4</v>
      </c>
    </row>
    <row r="130" spans="1:12" ht="12.75">
      <c r="A130" s="20" t="s">
        <v>109</v>
      </c>
      <c r="B130" s="16"/>
      <c r="C130" s="55">
        <v>31</v>
      </c>
      <c r="D130" s="14">
        <v>27</v>
      </c>
      <c r="E130" s="14">
        <v>3</v>
      </c>
      <c r="F130" s="17">
        <v>4</v>
      </c>
      <c r="G130" s="14"/>
      <c r="H130" s="14">
        <v>3</v>
      </c>
      <c r="I130" s="14"/>
      <c r="J130" s="37">
        <v>3</v>
      </c>
      <c r="K130" s="48">
        <v>3</v>
      </c>
      <c r="L130" s="49">
        <v>3</v>
      </c>
    </row>
    <row r="131" spans="1:12" ht="12.75">
      <c r="A131" s="20" t="s">
        <v>35</v>
      </c>
      <c r="B131" s="16"/>
      <c r="C131" s="14">
        <v>24</v>
      </c>
      <c r="D131" s="14">
        <v>20</v>
      </c>
      <c r="E131" s="14">
        <v>2</v>
      </c>
      <c r="F131" s="17">
        <v>2</v>
      </c>
      <c r="G131" s="14"/>
      <c r="H131" s="14">
        <v>2</v>
      </c>
      <c r="I131" s="14"/>
      <c r="J131" s="37">
        <v>2</v>
      </c>
      <c r="K131" s="48">
        <v>2</v>
      </c>
      <c r="L131" s="49">
        <v>2</v>
      </c>
    </row>
    <row r="132" spans="1:12" ht="12.75">
      <c r="A132" s="20" t="s">
        <v>25</v>
      </c>
      <c r="B132" s="16"/>
      <c r="C132" s="55">
        <v>31</v>
      </c>
      <c r="D132" s="14">
        <v>27</v>
      </c>
      <c r="E132" s="14">
        <v>3</v>
      </c>
      <c r="F132" s="17">
        <v>3</v>
      </c>
      <c r="G132" s="14"/>
      <c r="H132" s="14">
        <v>3</v>
      </c>
      <c r="I132" s="14"/>
      <c r="J132" s="37">
        <v>3</v>
      </c>
      <c r="K132" s="48">
        <v>3</v>
      </c>
      <c r="L132" s="49">
        <v>3</v>
      </c>
    </row>
    <row r="133" spans="1:12" ht="12.75">
      <c r="A133" s="20" t="s">
        <v>111</v>
      </c>
      <c r="B133" s="16"/>
      <c r="C133" s="55">
        <v>32</v>
      </c>
      <c r="D133" s="14">
        <v>29</v>
      </c>
      <c r="E133" s="14">
        <v>3</v>
      </c>
      <c r="F133" s="17">
        <v>3</v>
      </c>
      <c r="G133" s="14"/>
      <c r="H133" s="14">
        <v>3</v>
      </c>
      <c r="I133" s="14"/>
      <c r="J133" s="37">
        <v>3</v>
      </c>
      <c r="K133" s="48">
        <v>3</v>
      </c>
      <c r="L133" s="49">
        <v>3</v>
      </c>
    </row>
    <row r="134" spans="1:12" ht="12.75">
      <c r="A134" s="20" t="s">
        <v>36</v>
      </c>
      <c r="B134" s="16"/>
      <c r="C134" s="14">
        <v>35</v>
      </c>
      <c r="D134" s="14">
        <v>30</v>
      </c>
      <c r="E134" s="14">
        <v>2</v>
      </c>
      <c r="F134" s="17">
        <v>2</v>
      </c>
      <c r="G134" s="14"/>
      <c r="H134" s="14">
        <v>3</v>
      </c>
      <c r="I134" s="14"/>
      <c r="J134" s="37">
        <v>2</v>
      </c>
      <c r="K134" s="48">
        <v>3</v>
      </c>
      <c r="L134" s="49">
        <v>2</v>
      </c>
    </row>
    <row r="135" spans="1:12" ht="12.75">
      <c r="A135" s="20" t="s">
        <v>40</v>
      </c>
      <c r="B135" s="16"/>
      <c r="C135" s="14">
        <v>36</v>
      </c>
      <c r="D135" s="14">
        <v>33</v>
      </c>
      <c r="E135" s="14">
        <v>3</v>
      </c>
      <c r="F135" s="17">
        <v>3</v>
      </c>
      <c r="G135" s="14"/>
      <c r="H135" s="14">
        <v>3</v>
      </c>
      <c r="I135" s="14"/>
      <c r="J135" s="37">
        <v>3</v>
      </c>
      <c r="K135" s="48">
        <v>3</v>
      </c>
      <c r="L135" s="49">
        <v>3</v>
      </c>
    </row>
    <row r="136" spans="1:12" ht="12.75">
      <c r="A136" s="20"/>
      <c r="B136" s="16"/>
      <c r="C136" s="14"/>
      <c r="D136" s="14"/>
      <c r="E136" s="14"/>
      <c r="F136" s="17"/>
      <c r="G136" s="14"/>
      <c r="H136" s="14"/>
      <c r="I136" s="14"/>
      <c r="J136" s="37"/>
      <c r="K136" s="48"/>
      <c r="L136" s="49"/>
    </row>
    <row r="137" spans="1:12" ht="13.5" thickBot="1">
      <c r="A137" s="26" t="s">
        <v>64</v>
      </c>
      <c r="B137" s="32"/>
      <c r="C137" s="23">
        <f>SUM(C125:C136)</f>
        <v>353</v>
      </c>
      <c r="D137" s="23">
        <f>SUM(D125:D136)</f>
        <v>323</v>
      </c>
      <c r="E137" s="23">
        <f>SUM(E125:E136)</f>
        <v>31</v>
      </c>
      <c r="F137" s="24">
        <f>SUM(F125:F136)</f>
        <v>32</v>
      </c>
      <c r="G137" s="23">
        <v>720</v>
      </c>
      <c r="H137" s="23">
        <f>SUM(H125:H136)</f>
        <v>32</v>
      </c>
      <c r="I137" s="23">
        <v>685</v>
      </c>
      <c r="J137" s="23">
        <f>SUM(J125:J136)</f>
        <v>31</v>
      </c>
      <c r="K137" s="50">
        <f>SUM(K125:K136)</f>
        <v>32</v>
      </c>
      <c r="L137" s="51">
        <f>SUM(L125:L136)</f>
        <v>31</v>
      </c>
    </row>
    <row r="138" spans="1:12" ht="12.75">
      <c r="A138" s="34" t="s">
        <v>104</v>
      </c>
      <c r="B138" s="2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2.75">
      <c r="A139" s="34" t="s">
        <v>105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2.75">
      <c r="A140" s="58" t="s">
        <v>48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ht="12.75">
      <c r="A141" s="57" t="s">
        <v>110</v>
      </c>
    </row>
    <row r="142" spans="1:2" ht="12.75">
      <c r="A142" s="34"/>
      <c r="B142" s="2"/>
    </row>
    <row r="143" ht="12.75">
      <c r="A143" s="34"/>
    </row>
    <row r="144" ht="12.75">
      <c r="A144" s="34"/>
    </row>
    <row r="146" ht="16.5" thickBot="1">
      <c r="A146" s="1" t="s">
        <v>50</v>
      </c>
    </row>
    <row r="147" spans="1:12" ht="12.75">
      <c r="A147" s="2"/>
      <c r="B147" s="2"/>
      <c r="C147" s="27" t="s">
        <v>51</v>
      </c>
      <c r="D147" s="28"/>
      <c r="E147" s="28"/>
      <c r="F147" s="31"/>
      <c r="G147" s="29" t="s">
        <v>52</v>
      </c>
      <c r="H147" s="30"/>
      <c r="I147" s="30"/>
      <c r="J147" s="30"/>
      <c r="K147" s="38" t="s">
        <v>53</v>
      </c>
      <c r="L147" s="39"/>
    </row>
    <row r="148" spans="1:12" ht="12.75">
      <c r="A148" s="4" t="s">
        <v>0</v>
      </c>
      <c r="B148" s="7"/>
      <c r="C148" s="5" t="s">
        <v>12</v>
      </c>
      <c r="D148" s="6" t="s">
        <v>1</v>
      </c>
      <c r="E148" s="5" t="s">
        <v>1</v>
      </c>
      <c r="F148" s="7" t="s">
        <v>1</v>
      </c>
      <c r="G148" s="5" t="s">
        <v>2</v>
      </c>
      <c r="H148" s="5" t="s">
        <v>2</v>
      </c>
      <c r="I148" s="5" t="s">
        <v>2</v>
      </c>
      <c r="J148" s="5" t="s">
        <v>2</v>
      </c>
      <c r="K148" s="40" t="s">
        <v>3</v>
      </c>
      <c r="L148" s="41" t="s">
        <v>3</v>
      </c>
    </row>
    <row r="149" spans="1:12" ht="12.75">
      <c r="A149" s="8"/>
      <c r="B149" s="10"/>
      <c r="C149" s="8" t="s">
        <v>34</v>
      </c>
      <c r="D149" s="9" t="s">
        <v>4</v>
      </c>
      <c r="E149" s="9" t="s">
        <v>13</v>
      </c>
      <c r="F149" s="10" t="s">
        <v>14</v>
      </c>
      <c r="G149" s="9" t="s">
        <v>5</v>
      </c>
      <c r="H149" s="9" t="s">
        <v>6</v>
      </c>
      <c r="I149" s="9" t="s">
        <v>5</v>
      </c>
      <c r="J149" s="9" t="s">
        <v>6</v>
      </c>
      <c r="K149" s="42" t="s">
        <v>7</v>
      </c>
      <c r="L149" s="43" t="s">
        <v>7</v>
      </c>
    </row>
    <row r="150" spans="1:12" ht="12.75">
      <c r="A150" s="8"/>
      <c r="B150" s="10"/>
      <c r="C150" s="9" t="s">
        <v>9</v>
      </c>
      <c r="D150" s="9" t="s">
        <v>10</v>
      </c>
      <c r="E150" s="9"/>
      <c r="F150" s="10"/>
      <c r="G150" s="9" t="s">
        <v>15</v>
      </c>
      <c r="H150" s="9" t="s">
        <v>11</v>
      </c>
      <c r="I150" s="9" t="s">
        <v>17</v>
      </c>
      <c r="J150" s="9" t="s">
        <v>18</v>
      </c>
      <c r="K150" s="42" t="s">
        <v>6</v>
      </c>
      <c r="L150" s="43" t="s">
        <v>6</v>
      </c>
    </row>
    <row r="151" spans="1:12" ht="12.75">
      <c r="A151" s="8"/>
      <c r="B151" s="10"/>
      <c r="C151" s="9" t="s">
        <v>8</v>
      </c>
      <c r="D151" s="9" t="s">
        <v>39</v>
      </c>
      <c r="E151" s="9"/>
      <c r="F151" s="10"/>
      <c r="G151" s="9" t="s">
        <v>16</v>
      </c>
      <c r="H151" s="9"/>
      <c r="I151" s="9" t="s">
        <v>16</v>
      </c>
      <c r="J151" s="9"/>
      <c r="K151" s="42" t="s">
        <v>13</v>
      </c>
      <c r="L151" s="43" t="s">
        <v>18</v>
      </c>
    </row>
    <row r="152" spans="1:12" ht="12.75">
      <c r="A152" s="8"/>
      <c r="B152" s="10"/>
      <c r="C152" s="11"/>
      <c r="D152" s="9" t="s">
        <v>19</v>
      </c>
      <c r="E152" s="9" t="s">
        <v>19</v>
      </c>
      <c r="F152" s="10" t="s">
        <v>19</v>
      </c>
      <c r="G152" s="9" t="s">
        <v>19</v>
      </c>
      <c r="H152" s="9" t="s">
        <v>19</v>
      </c>
      <c r="I152" s="9" t="s">
        <v>19</v>
      </c>
      <c r="J152" s="9" t="s">
        <v>19</v>
      </c>
      <c r="K152" s="42" t="s">
        <v>19</v>
      </c>
      <c r="L152" s="43" t="s">
        <v>19</v>
      </c>
    </row>
    <row r="153" spans="1:12" ht="12.75">
      <c r="A153" s="12"/>
      <c r="B153" s="15"/>
      <c r="C153" s="19">
        <v>2006</v>
      </c>
      <c r="D153" s="13" t="s">
        <v>46</v>
      </c>
      <c r="E153" s="13" t="s">
        <v>46</v>
      </c>
      <c r="F153" s="15" t="s">
        <v>46</v>
      </c>
      <c r="G153" s="13" t="s">
        <v>54</v>
      </c>
      <c r="H153" s="13" t="s">
        <v>54</v>
      </c>
      <c r="I153" s="13" t="s">
        <v>54</v>
      </c>
      <c r="J153" s="13" t="s">
        <v>54</v>
      </c>
      <c r="K153" s="44" t="s">
        <v>54</v>
      </c>
      <c r="L153" s="45" t="s">
        <v>54</v>
      </c>
    </row>
    <row r="154" spans="1:12" ht="12.75">
      <c r="A154" s="20"/>
      <c r="B154" s="16"/>
      <c r="C154" s="2"/>
      <c r="D154" s="2"/>
      <c r="E154" s="2"/>
      <c r="F154" s="16"/>
      <c r="G154" s="2"/>
      <c r="H154" s="2"/>
      <c r="I154" s="2"/>
      <c r="J154" s="36"/>
      <c r="K154" s="46"/>
      <c r="L154" s="47"/>
    </row>
    <row r="155" spans="1:12" ht="12.75">
      <c r="A155" s="8" t="s">
        <v>69</v>
      </c>
      <c r="B155" s="16"/>
      <c r="C155" s="2"/>
      <c r="D155" s="2"/>
      <c r="E155" s="2"/>
      <c r="F155" s="16"/>
      <c r="G155" s="2"/>
      <c r="H155" s="2"/>
      <c r="I155" s="2"/>
      <c r="J155" s="36"/>
      <c r="K155" s="46"/>
      <c r="L155" s="61"/>
    </row>
    <row r="156" spans="1:12" ht="12.75">
      <c r="A156" s="25" t="s">
        <v>70</v>
      </c>
      <c r="B156" s="16"/>
      <c r="C156" s="14">
        <v>31</v>
      </c>
      <c r="D156" s="14">
        <v>29</v>
      </c>
      <c r="E156" s="14">
        <v>3</v>
      </c>
      <c r="F156" s="17">
        <v>3</v>
      </c>
      <c r="G156" s="14"/>
      <c r="H156" s="14">
        <v>3</v>
      </c>
      <c r="I156" s="14"/>
      <c r="J156" s="37">
        <v>3</v>
      </c>
      <c r="K156" s="48">
        <v>3</v>
      </c>
      <c r="L156" s="49">
        <v>3</v>
      </c>
    </row>
    <row r="157" spans="1:12" ht="12.75">
      <c r="A157" s="20" t="s">
        <v>32</v>
      </c>
      <c r="B157" s="16"/>
      <c r="C157" s="14">
        <v>19</v>
      </c>
      <c r="D157" s="14">
        <v>14</v>
      </c>
      <c r="E157" s="14">
        <v>2</v>
      </c>
      <c r="F157" s="17">
        <v>1</v>
      </c>
      <c r="G157" s="14"/>
      <c r="H157" s="14">
        <v>2</v>
      </c>
      <c r="I157" s="14"/>
      <c r="J157" s="37">
        <v>2</v>
      </c>
      <c r="K157" s="48">
        <v>2</v>
      </c>
      <c r="L157" s="49">
        <v>2</v>
      </c>
    </row>
    <row r="158" spans="1:12" ht="12.75">
      <c r="A158" s="20" t="s">
        <v>27</v>
      </c>
      <c r="B158" s="16"/>
      <c r="C158" s="14">
        <v>22</v>
      </c>
      <c r="D158" s="14">
        <v>19</v>
      </c>
      <c r="E158" s="14">
        <v>2</v>
      </c>
      <c r="F158" s="17">
        <v>2</v>
      </c>
      <c r="G158" s="14"/>
      <c r="H158" s="14">
        <v>2</v>
      </c>
      <c r="I158" s="14"/>
      <c r="J158" s="37">
        <v>2</v>
      </c>
      <c r="K158" s="48">
        <v>2</v>
      </c>
      <c r="L158" s="49">
        <v>2</v>
      </c>
    </row>
    <row r="159" spans="1:12" ht="12.75">
      <c r="A159" s="20" t="s">
        <v>28</v>
      </c>
      <c r="B159" s="16"/>
      <c r="C159" s="55">
        <v>21</v>
      </c>
      <c r="D159" s="14">
        <v>15</v>
      </c>
      <c r="E159" s="14">
        <v>1</v>
      </c>
      <c r="F159" s="17">
        <v>2</v>
      </c>
      <c r="G159" s="14"/>
      <c r="H159" s="14">
        <v>2</v>
      </c>
      <c r="I159" s="14"/>
      <c r="J159" s="37">
        <v>1</v>
      </c>
      <c r="K159" s="48">
        <v>2</v>
      </c>
      <c r="L159" s="49">
        <v>1</v>
      </c>
    </row>
    <row r="160" spans="1:12" ht="12.75">
      <c r="A160" s="20" t="s">
        <v>30</v>
      </c>
      <c r="B160" s="16"/>
      <c r="C160" s="14">
        <v>20</v>
      </c>
      <c r="D160" s="14">
        <v>19</v>
      </c>
      <c r="E160" s="14">
        <v>2</v>
      </c>
      <c r="F160" s="17">
        <v>2</v>
      </c>
      <c r="G160" s="14"/>
      <c r="H160" s="14">
        <v>2</v>
      </c>
      <c r="I160" s="14"/>
      <c r="J160" s="37">
        <v>2</v>
      </c>
      <c r="K160" s="48">
        <v>2</v>
      </c>
      <c r="L160" s="49">
        <v>2</v>
      </c>
    </row>
    <row r="161" spans="1:12" ht="12.75">
      <c r="A161" s="20" t="s">
        <v>112</v>
      </c>
      <c r="B161" s="16"/>
      <c r="C161" s="14">
        <v>42</v>
      </c>
      <c r="D161" s="14">
        <v>29</v>
      </c>
      <c r="E161" s="14">
        <v>3</v>
      </c>
      <c r="F161" s="17">
        <v>3</v>
      </c>
      <c r="G161" s="14"/>
      <c r="H161" s="14">
        <v>3</v>
      </c>
      <c r="I161" s="14"/>
      <c r="J161" s="37">
        <v>3</v>
      </c>
      <c r="K161" s="48">
        <v>4</v>
      </c>
      <c r="L161" s="49">
        <v>3</v>
      </c>
    </row>
    <row r="162" spans="1:12" ht="12.75">
      <c r="A162" s="20" t="s">
        <v>116</v>
      </c>
      <c r="B162" s="16"/>
      <c r="C162" s="14">
        <v>23</v>
      </c>
      <c r="D162" s="14">
        <v>16</v>
      </c>
      <c r="E162" s="14">
        <v>2</v>
      </c>
      <c r="F162" s="17">
        <v>2</v>
      </c>
      <c r="G162" s="14"/>
      <c r="H162" s="14">
        <v>2</v>
      </c>
      <c r="I162" s="14"/>
      <c r="J162" s="37">
        <v>2</v>
      </c>
      <c r="K162" s="48">
        <v>2</v>
      </c>
      <c r="L162" s="49">
        <v>2</v>
      </c>
    </row>
    <row r="163" spans="1:12" ht="12.75">
      <c r="A163" s="20"/>
      <c r="B163" s="16"/>
      <c r="C163" s="14"/>
      <c r="D163" s="14"/>
      <c r="E163" s="14"/>
      <c r="F163" s="17"/>
      <c r="G163" s="14"/>
      <c r="H163" s="14"/>
      <c r="I163" s="14"/>
      <c r="J163" s="37"/>
      <c r="K163" s="48"/>
      <c r="L163" s="49"/>
    </row>
    <row r="164" spans="1:12" ht="12.75">
      <c r="A164" s="20" t="s">
        <v>64</v>
      </c>
      <c r="B164" s="16"/>
      <c r="C164" s="14">
        <f>SUM(C156:C163)</f>
        <v>178</v>
      </c>
      <c r="D164" s="14">
        <f>SUM(D156:D163)</f>
        <v>141</v>
      </c>
      <c r="E164" s="14">
        <f>SUM(E156:E163)</f>
        <v>15</v>
      </c>
      <c r="F164" s="17">
        <f>SUM(F156:F163)</f>
        <v>15</v>
      </c>
      <c r="G164" s="14">
        <v>400</v>
      </c>
      <c r="H164" s="14">
        <f>SUM(H156:H163)</f>
        <v>16</v>
      </c>
      <c r="I164" s="14">
        <v>358</v>
      </c>
      <c r="J164" s="37">
        <f>SUM(J156:J163)</f>
        <v>15</v>
      </c>
      <c r="K164" s="48">
        <f>SUM(K156:K163)</f>
        <v>17</v>
      </c>
      <c r="L164" s="49">
        <f>SUM(L156:L163)</f>
        <v>15</v>
      </c>
    </row>
    <row r="165" spans="1:12" ht="12.75">
      <c r="A165" s="20"/>
      <c r="B165" s="16"/>
      <c r="C165" s="14"/>
      <c r="D165" s="14"/>
      <c r="E165" s="14"/>
      <c r="F165" s="17"/>
      <c r="G165" s="14"/>
      <c r="H165" s="14"/>
      <c r="I165" s="14"/>
      <c r="J165" s="37"/>
      <c r="K165" s="48"/>
      <c r="L165" s="49"/>
    </row>
    <row r="166" spans="1:12" ht="12.75">
      <c r="A166" s="8" t="s">
        <v>72</v>
      </c>
      <c r="B166" s="16"/>
      <c r="C166" s="14"/>
      <c r="D166" s="14"/>
      <c r="E166" s="14"/>
      <c r="F166" s="17"/>
      <c r="G166" s="14"/>
      <c r="H166" s="14"/>
      <c r="I166" s="14"/>
      <c r="J166" s="37"/>
      <c r="K166" s="48"/>
      <c r="L166" s="49"/>
    </row>
    <row r="167" spans="1:12" ht="12.75">
      <c r="A167" s="20" t="s">
        <v>73</v>
      </c>
      <c r="B167" s="16"/>
      <c r="C167" s="14">
        <v>21</v>
      </c>
      <c r="D167" s="14">
        <v>21</v>
      </c>
      <c r="E167" s="14">
        <v>2</v>
      </c>
      <c r="F167" s="17">
        <v>2</v>
      </c>
      <c r="G167" s="14"/>
      <c r="H167" s="14">
        <v>2</v>
      </c>
      <c r="I167" s="14"/>
      <c r="J167" s="37">
        <v>2</v>
      </c>
      <c r="K167" s="48">
        <v>2</v>
      </c>
      <c r="L167" s="49">
        <v>2</v>
      </c>
    </row>
    <row r="168" spans="1:12" ht="12.75">
      <c r="A168" s="20" t="s">
        <v>29</v>
      </c>
      <c r="B168" s="16"/>
      <c r="C168" s="14">
        <v>28</v>
      </c>
      <c r="D168" s="14">
        <v>23</v>
      </c>
      <c r="E168" s="14">
        <v>2</v>
      </c>
      <c r="F168" s="17">
        <v>1</v>
      </c>
      <c r="G168" s="14"/>
      <c r="H168" s="14">
        <v>2</v>
      </c>
      <c r="I168" s="14"/>
      <c r="J168" s="37">
        <v>2</v>
      </c>
      <c r="K168" s="48">
        <v>2</v>
      </c>
      <c r="L168" s="49">
        <v>2</v>
      </c>
    </row>
    <row r="169" spans="1:12" ht="12.75">
      <c r="A169" s="20" t="s">
        <v>117</v>
      </c>
      <c r="B169" s="16"/>
      <c r="C169" s="14">
        <v>35</v>
      </c>
      <c r="D169" s="14">
        <v>28</v>
      </c>
      <c r="E169" s="14">
        <v>3</v>
      </c>
      <c r="F169" s="17">
        <v>4</v>
      </c>
      <c r="G169" s="14"/>
      <c r="H169" s="14">
        <v>3</v>
      </c>
      <c r="I169" s="14"/>
      <c r="J169" s="37">
        <v>3</v>
      </c>
      <c r="K169" s="48">
        <v>3</v>
      </c>
      <c r="L169" s="49">
        <v>3</v>
      </c>
    </row>
    <row r="170" spans="1:12" ht="12.75">
      <c r="A170" s="20" t="s">
        <v>118</v>
      </c>
      <c r="B170" s="16"/>
      <c r="C170" s="14">
        <v>28</v>
      </c>
      <c r="D170" s="14">
        <v>31</v>
      </c>
      <c r="E170" s="14">
        <v>3</v>
      </c>
      <c r="F170" s="17">
        <v>3</v>
      </c>
      <c r="G170" s="14"/>
      <c r="H170" s="14">
        <v>3</v>
      </c>
      <c r="I170" s="14"/>
      <c r="J170" s="37">
        <v>3</v>
      </c>
      <c r="K170" s="48">
        <v>3</v>
      </c>
      <c r="L170" s="49">
        <v>3</v>
      </c>
    </row>
    <row r="171" spans="1:12" ht="12.75">
      <c r="A171" s="20" t="s">
        <v>38</v>
      </c>
      <c r="B171" s="16"/>
      <c r="C171" s="14">
        <v>21</v>
      </c>
      <c r="D171" s="14">
        <v>23</v>
      </c>
      <c r="E171" s="14">
        <v>2</v>
      </c>
      <c r="F171" s="17">
        <v>2</v>
      </c>
      <c r="G171" s="14"/>
      <c r="H171" s="14">
        <v>2</v>
      </c>
      <c r="I171" s="14"/>
      <c r="J171" s="37">
        <v>2</v>
      </c>
      <c r="K171" s="48">
        <v>2</v>
      </c>
      <c r="L171" s="49">
        <v>2</v>
      </c>
    </row>
    <row r="172" spans="1:12" ht="12.75">
      <c r="A172" s="20" t="s">
        <v>33</v>
      </c>
      <c r="B172" s="16"/>
      <c r="C172" s="55">
        <v>38</v>
      </c>
      <c r="D172" s="14">
        <v>37</v>
      </c>
      <c r="E172" s="14">
        <v>3</v>
      </c>
      <c r="F172" s="17">
        <v>3</v>
      </c>
      <c r="G172" s="14"/>
      <c r="H172" s="14">
        <v>3</v>
      </c>
      <c r="I172" s="14"/>
      <c r="J172" s="37">
        <v>3</v>
      </c>
      <c r="K172" s="48">
        <v>3</v>
      </c>
      <c r="L172" s="49">
        <v>3</v>
      </c>
    </row>
    <row r="173" spans="1:12" ht="12.75">
      <c r="A173" s="20" t="s">
        <v>74</v>
      </c>
      <c r="B173" s="16"/>
      <c r="C173" s="14">
        <v>39</v>
      </c>
      <c r="D173" s="14">
        <v>33</v>
      </c>
      <c r="E173" s="14">
        <v>2</v>
      </c>
      <c r="F173" s="17">
        <v>2</v>
      </c>
      <c r="G173" s="14"/>
      <c r="H173" s="14">
        <v>3</v>
      </c>
      <c r="I173" s="14"/>
      <c r="J173" s="37">
        <v>2</v>
      </c>
      <c r="K173" s="48">
        <v>3</v>
      </c>
      <c r="L173" s="49">
        <v>2</v>
      </c>
    </row>
    <row r="174" spans="1:12" ht="12.75">
      <c r="A174" s="20" t="s">
        <v>37</v>
      </c>
      <c r="B174" s="16"/>
      <c r="C174" s="14">
        <v>29</v>
      </c>
      <c r="D174" s="14">
        <v>26</v>
      </c>
      <c r="E174" s="14">
        <v>3</v>
      </c>
      <c r="F174" s="17">
        <v>3</v>
      </c>
      <c r="G174" s="14"/>
      <c r="H174" s="14">
        <v>3</v>
      </c>
      <c r="I174" s="14"/>
      <c r="J174" s="37">
        <v>3</v>
      </c>
      <c r="K174" s="48">
        <v>3</v>
      </c>
      <c r="L174" s="49">
        <v>3</v>
      </c>
    </row>
    <row r="175" spans="1:12" ht="12.75">
      <c r="A175" s="20" t="s">
        <v>47</v>
      </c>
      <c r="B175" s="16"/>
      <c r="C175" s="14">
        <v>37</v>
      </c>
      <c r="D175" s="14">
        <v>34</v>
      </c>
      <c r="E175" s="14">
        <v>3</v>
      </c>
      <c r="F175" s="17">
        <v>4</v>
      </c>
      <c r="G175" s="14"/>
      <c r="H175" s="14">
        <v>3</v>
      </c>
      <c r="I175" s="14"/>
      <c r="J175" s="37">
        <v>3</v>
      </c>
      <c r="K175" s="48">
        <v>3</v>
      </c>
      <c r="L175" s="49">
        <v>3</v>
      </c>
    </row>
    <row r="176" spans="1:12" ht="12.75">
      <c r="A176" s="20" t="s">
        <v>120</v>
      </c>
      <c r="B176" s="16"/>
      <c r="C176" s="14">
        <v>38</v>
      </c>
      <c r="D176" s="14">
        <v>29</v>
      </c>
      <c r="E176" s="14">
        <v>3</v>
      </c>
      <c r="F176" s="17">
        <v>2</v>
      </c>
      <c r="G176" s="14"/>
      <c r="H176" s="14">
        <v>3</v>
      </c>
      <c r="I176" s="14"/>
      <c r="J176" s="37">
        <v>3</v>
      </c>
      <c r="K176" s="48">
        <v>3</v>
      </c>
      <c r="L176" s="49">
        <v>3</v>
      </c>
    </row>
    <row r="177" spans="1:12" ht="12.75">
      <c r="A177" s="20" t="s">
        <v>121</v>
      </c>
      <c r="B177" s="33"/>
      <c r="C177" s="14">
        <v>18</v>
      </c>
      <c r="D177" s="14">
        <v>19</v>
      </c>
      <c r="E177" s="14">
        <v>4</v>
      </c>
      <c r="F177" s="17">
        <v>3</v>
      </c>
      <c r="G177" s="14"/>
      <c r="H177" s="14">
        <v>4</v>
      </c>
      <c r="I177" s="14"/>
      <c r="J177" s="37">
        <v>4</v>
      </c>
      <c r="K177" s="48">
        <v>4</v>
      </c>
      <c r="L177" s="49">
        <v>4</v>
      </c>
    </row>
    <row r="178" spans="1:12" ht="12.75">
      <c r="A178" s="20"/>
      <c r="B178" s="16"/>
      <c r="C178" s="55"/>
      <c r="D178" s="14"/>
      <c r="E178" s="14"/>
      <c r="F178" s="17"/>
      <c r="G178" s="14"/>
      <c r="H178" s="14"/>
      <c r="I178" s="14"/>
      <c r="J178" s="37"/>
      <c r="K178" s="48"/>
      <c r="L178" s="49"/>
    </row>
    <row r="179" spans="1:12" ht="13.5" thickBot="1">
      <c r="A179" s="26" t="s">
        <v>64</v>
      </c>
      <c r="B179" s="32"/>
      <c r="C179" s="23">
        <f>SUM(C167:C178)</f>
        <v>332</v>
      </c>
      <c r="D179" s="23">
        <f>SUM(D167:D178)</f>
        <v>304</v>
      </c>
      <c r="E179" s="23">
        <f>SUM(E167:E178)</f>
        <v>30</v>
      </c>
      <c r="F179" s="24">
        <f>SUM(F167:F178)</f>
        <v>29</v>
      </c>
      <c r="G179" s="23">
        <v>720</v>
      </c>
      <c r="H179" s="23">
        <f>SUM(H167:H178)</f>
        <v>31</v>
      </c>
      <c r="I179" s="23">
        <v>674</v>
      </c>
      <c r="J179" s="23">
        <f>SUM(J167:J178)</f>
        <v>30</v>
      </c>
      <c r="K179" s="50">
        <f>SUM(K167:K178)</f>
        <v>31</v>
      </c>
      <c r="L179" s="51">
        <f>SUM(L167:L178)</f>
        <v>30</v>
      </c>
    </row>
    <row r="180" spans="1:12" ht="12.75">
      <c r="A180" s="34" t="s">
        <v>113</v>
      </c>
      <c r="B180" s="36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2.75">
      <c r="A181" s="36" t="s">
        <v>114</v>
      </c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2.75">
      <c r="A182" s="34" t="s">
        <v>115</v>
      </c>
      <c r="C182" s="56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12.75">
      <c r="A183" s="57" t="s">
        <v>119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ht="12.75">
      <c r="A184" s="34" t="s">
        <v>122</v>
      </c>
      <c r="B184" s="2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ht="12.75">
      <c r="A185" s="34"/>
      <c r="B185" s="2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1:12" ht="12.75">
      <c r="A186" t="s">
        <v>31</v>
      </c>
      <c r="B186" s="2"/>
      <c r="C186" s="14"/>
      <c r="D186" s="14"/>
      <c r="E186" s="14">
        <f aca="true" t="shared" si="1" ref="E186:L186">E18+E30+E59+E96+E106+E137+E164+E179</f>
        <v>154</v>
      </c>
      <c r="F186" s="14">
        <f t="shared" si="1"/>
        <v>151</v>
      </c>
      <c r="G186" s="14">
        <f t="shared" si="1"/>
        <v>3677</v>
      </c>
      <c r="H186" s="14">
        <f t="shared" si="1"/>
        <v>157</v>
      </c>
      <c r="I186" s="14">
        <f t="shared" si="1"/>
        <v>3418</v>
      </c>
      <c r="J186" s="14">
        <f t="shared" si="1"/>
        <v>154</v>
      </c>
      <c r="K186" s="14">
        <f t="shared" si="1"/>
        <v>162</v>
      </c>
      <c r="L186" s="14">
        <f t="shared" si="1"/>
        <v>154</v>
      </c>
    </row>
    <row r="187" spans="3:12" ht="12.75"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scale="89" r:id="rId1"/>
  <rowBreaks count="4" manualBreakCount="4">
    <brk id="40" max="11" man="1"/>
    <brk id="77" max="11" man="1"/>
    <brk id="114" max="11" man="1"/>
    <brk id="1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Kjær</dc:creator>
  <cp:keywords/>
  <dc:description/>
  <cp:lastModifiedBy>CI</cp:lastModifiedBy>
  <cp:lastPrinted>2006-11-07T13:30:35Z</cp:lastPrinted>
  <dcterms:created xsi:type="dcterms:W3CDTF">1999-09-06T08:17:44Z</dcterms:created>
  <dcterms:modified xsi:type="dcterms:W3CDTF">2006-11-07T13:31:06Z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{DAD768B3-434D-49AD-B991-C41AC46B2816}</vt:lpwstr>
  </property>
  <property fmtid="{D5CDD505-2E9C-101B-9397-08002B2CF9AE}" pid="3" name="ICLInviaNewDocument">
    <vt:bool>false</vt:bool>
  </property>
  <property fmtid="{D5CDD505-2E9C-101B-9397-08002B2CF9AE}" pid="4" name="ICLInviaLocalDocument">
    <vt:bool>true</vt:bool>
  </property>
  <property fmtid="{D5CDD505-2E9C-101B-9397-08002B2CF9AE}" pid="5" name="ICLInviaTemplate">
    <vt:bool>false</vt:bool>
  </property>
  <property fmtid="{D5CDD505-2E9C-101B-9397-08002B2CF9AE}" pid="6" name="eDocWrapped">
    <vt:bool>true</vt:bool>
  </property>
  <property fmtid="{D5CDD505-2E9C-101B-9397-08002B2CF9AE}" pid="7" name="ICLInviaIsBeingSaved">
    <vt:bool>true</vt:bool>
  </property>
  <property fmtid="{D5CDD505-2E9C-101B-9397-08002B2CF9AE}" pid="8" name="ICLInviaDenyAllSaves">
    <vt:bool>false</vt:bool>
  </property>
  <property fmtid="{D5CDD505-2E9C-101B-9397-08002B2CF9AE}" pid="9" name="ICLInviaReadOnly">
    <vt:bool>false</vt:bool>
  </property>
  <property fmtid="{D5CDD505-2E9C-101B-9397-08002B2CF9AE}" pid="10" name="FujitsuDocumentOpenedAndNotYetMarkedAsEDocInExcel">
    <vt:bool>false</vt:bool>
  </property>
</Properties>
</file>