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teg\Downloads\"/>
    </mc:Choice>
  </mc:AlternateContent>
  <xr:revisionPtr revIDLastSave="0" documentId="13_ncr:1_{3A43D87B-A828-446C-AE5E-34CCAD404F8F}" xr6:coauthVersionLast="47" xr6:coauthVersionMax="47" xr10:uidLastSave="{00000000-0000-0000-0000-000000000000}"/>
  <bookViews>
    <workbookView xWindow="0" yWindow="60" windowWidth="28770" windowHeight="15525" tabRatio="720" xr2:uid="{00000000-000D-0000-FFFF-FFFF00000000}"/>
  </bookViews>
  <sheets>
    <sheet name="Sikkerhedsmatrix" sheetId="7" r:id="rId1"/>
    <sheet name="Mellemtidsmatrix" sheetId="16" r:id="rId2"/>
    <sheet name="100&quot; Høj trafik" sheetId="17" r:id="rId3"/>
    <sheet name="80&quot; Høj trafik" sheetId="4" r:id="rId4"/>
    <sheet name="70&quot; Mellem trafik" sheetId="5" r:id="rId5"/>
    <sheet name="60&quot; Lav trafik" sheetId="13" r:id="rId6"/>
    <sheet name="50&quot; Lav trafik" sheetId="20" r:id="rId7"/>
    <sheet name="40&quot; Lav trafik" sheetId="19" r:id="rId8"/>
    <sheet name="Eksempel" sheetId="18" r:id="rId9"/>
  </sheets>
  <externalReferences>
    <externalReference r:id="rId10"/>
    <externalReference r:id="rId11"/>
  </externalReferences>
  <definedNames>
    <definedName name="grp" localSheetId="8">[1]Sikkerhedsmatrix!$C$10:$C$29</definedName>
    <definedName name="grp">[2]Sikkerhedsmatrix!$C$10:$C$29</definedName>
    <definedName name="mtm" localSheetId="8">[1]Sikkerhedsmatrix!$D$10:$W$29</definedName>
    <definedName name="mtm">Sikkerhedsmatrix!$B$8:$Y$31</definedName>
    <definedName name="slet">[2]Sikkerhedsmatrix!$D$10:$W$29</definedName>
    <definedName name="_xlnm.Print_Area" localSheetId="2">'100" Høj trafik'!$A$1:$DC$149</definedName>
    <definedName name="_xlnm.Print_Area" localSheetId="7">'40" Lav trafik'!$A$1:$CI$149</definedName>
    <definedName name="_xlnm.Print_Area" localSheetId="6">'50" Lav trafik'!$A$1:$CI$149</definedName>
    <definedName name="_xlnm.Print_Area" localSheetId="5">'60" Lav trafik'!$A$1:$CI$149</definedName>
    <definedName name="_xlnm.Print_Area" localSheetId="4">'70" Mellem trafik'!$A$1:$CI$149</definedName>
    <definedName name="_xlnm.Print_Area" localSheetId="8">Eksempel!$A$1:$CI$149</definedName>
    <definedName name="_xlnm.Print_Area" localSheetId="1">Mellemtidsmatrix!$A$1:$Z$91</definedName>
    <definedName name="_xlnm.Print_Area" localSheetId="0">Sikkerhedsmatrix!$A$1:$Z$91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148" i="20" l="1"/>
  <c r="H148" i="20"/>
  <c r="H147" i="20"/>
  <c r="H144" i="20"/>
  <c r="H142" i="20"/>
  <c r="H141" i="20"/>
  <c r="E138" i="20"/>
  <c r="E137" i="20"/>
  <c r="E136" i="20"/>
  <c r="C117" i="20"/>
  <c r="C112" i="20"/>
  <c r="C107" i="20"/>
  <c r="C102" i="20"/>
  <c r="C97" i="20"/>
  <c r="C92" i="20"/>
  <c r="C87" i="20"/>
  <c r="C82" i="20"/>
  <c r="C77" i="20"/>
  <c r="C72" i="20"/>
  <c r="C67" i="20"/>
  <c r="C62" i="20"/>
  <c r="C57" i="20"/>
  <c r="C52" i="20"/>
  <c r="C47" i="20"/>
  <c r="C42" i="20"/>
  <c r="C37" i="20"/>
  <c r="C32" i="20"/>
  <c r="C27" i="20"/>
  <c r="C22" i="20"/>
  <c r="C17" i="20"/>
  <c r="C12" i="20"/>
  <c r="BP148" i="19"/>
  <c r="H148" i="19"/>
  <c r="H147" i="19"/>
  <c r="H144" i="19"/>
  <c r="H142" i="19"/>
  <c r="H141" i="19"/>
  <c r="E138" i="19"/>
  <c r="E137" i="19"/>
  <c r="E136" i="19"/>
  <c r="C117" i="19"/>
  <c r="C112" i="19"/>
  <c r="C107" i="19"/>
  <c r="C102" i="19"/>
  <c r="C97" i="19"/>
  <c r="C92" i="19"/>
  <c r="C87" i="19"/>
  <c r="C82" i="19"/>
  <c r="C77" i="19"/>
  <c r="C72" i="19"/>
  <c r="C67" i="19"/>
  <c r="C62" i="19"/>
  <c r="C57" i="19"/>
  <c r="C52" i="19"/>
  <c r="C47" i="19"/>
  <c r="C42" i="19"/>
  <c r="C37" i="19"/>
  <c r="C32" i="19"/>
  <c r="C27" i="19"/>
  <c r="C22" i="19"/>
  <c r="C17" i="19"/>
  <c r="C12" i="19"/>
  <c r="BP148" i="18"/>
  <c r="H148" i="18"/>
  <c r="H147" i="18"/>
  <c r="C117" i="18"/>
  <c r="C112" i="18"/>
  <c r="C117" i="17" l="1"/>
  <c r="C112" i="17"/>
  <c r="C107" i="17"/>
  <c r="C102" i="17"/>
  <c r="C97" i="17"/>
  <c r="C92" i="17"/>
  <c r="C87" i="17"/>
  <c r="C82" i="17"/>
  <c r="C77" i="17"/>
  <c r="C72" i="17"/>
  <c r="C67" i="17"/>
  <c r="C62" i="17"/>
  <c r="C57" i="17"/>
  <c r="C52" i="17"/>
  <c r="C47" i="17"/>
  <c r="C42" i="17"/>
  <c r="C37" i="17"/>
  <c r="C32" i="17"/>
  <c r="C27" i="17"/>
  <c r="C22" i="17"/>
  <c r="C17" i="17"/>
  <c r="C12" i="17"/>
  <c r="C117" i="13" l="1"/>
  <c r="C112" i="13"/>
  <c r="L61" i="7"/>
  <c r="C31" i="16"/>
  <c r="B31" i="16"/>
  <c r="Y30" i="16"/>
  <c r="Y63" i="16" s="1"/>
  <c r="C30" i="16"/>
  <c r="C63" i="16" s="1"/>
  <c r="X42" i="16" s="1"/>
  <c r="B30" i="16"/>
  <c r="B63" i="16" s="1"/>
  <c r="X41" i="16" s="1"/>
  <c r="Y29" i="16"/>
  <c r="W64" i="16" s="1"/>
  <c r="X29" i="16"/>
  <c r="C29" i="16"/>
  <c r="B29" i="16"/>
  <c r="B62" i="16" s="1"/>
  <c r="W41" i="16" s="1"/>
  <c r="Y28" i="16"/>
  <c r="V64" i="16" s="1"/>
  <c r="X28" i="16"/>
  <c r="V63" i="16" s="1"/>
  <c r="W28" i="16"/>
  <c r="V62" i="16" s="1"/>
  <c r="C28" i="16"/>
  <c r="C61" i="16" s="1"/>
  <c r="V42" i="16" s="1"/>
  <c r="B28" i="16"/>
  <c r="Y27" i="16"/>
  <c r="U64" i="16" s="1"/>
  <c r="X27" i="16"/>
  <c r="W27" i="16"/>
  <c r="V27" i="16"/>
  <c r="C27" i="16"/>
  <c r="C60" i="16" s="1"/>
  <c r="U42" i="16" s="1"/>
  <c r="B27" i="16"/>
  <c r="B60" i="16" s="1"/>
  <c r="U41" i="16" s="1"/>
  <c r="Y26" i="16"/>
  <c r="T64" i="16" s="1"/>
  <c r="X26" i="16"/>
  <c r="W26" i="16"/>
  <c r="W59" i="16" s="1"/>
  <c r="V26" i="16"/>
  <c r="U26" i="16"/>
  <c r="C26" i="16"/>
  <c r="B26" i="16"/>
  <c r="B59" i="16" s="1"/>
  <c r="T41" i="16" s="1"/>
  <c r="Y25" i="16"/>
  <c r="Y58" i="16" s="1"/>
  <c r="X25" i="16"/>
  <c r="X58" i="16" s="1"/>
  <c r="W25" i="16"/>
  <c r="V25" i="16"/>
  <c r="V58" i="16" s="1"/>
  <c r="U25" i="16"/>
  <c r="T25" i="16"/>
  <c r="C25" i="16"/>
  <c r="B25" i="16"/>
  <c r="B58" i="16" s="1"/>
  <c r="S41" i="16" s="1"/>
  <c r="Y24" i="16"/>
  <c r="Y57" i="16" s="1"/>
  <c r="X24" i="16"/>
  <c r="X57" i="16" s="1"/>
  <c r="W24" i="16"/>
  <c r="V24" i="16"/>
  <c r="R61" i="16" s="1"/>
  <c r="U24" i="16"/>
  <c r="T24" i="16"/>
  <c r="S24" i="16"/>
  <c r="C24" i="16"/>
  <c r="C57" i="16" s="1"/>
  <c r="R42" i="16" s="1"/>
  <c r="B24" i="16"/>
  <c r="B57" i="16" s="1"/>
  <c r="R41" i="16" s="1"/>
  <c r="Y23" i="16"/>
  <c r="Q64" i="16" s="1"/>
  <c r="X23" i="16"/>
  <c r="Q63" i="16" s="1"/>
  <c r="W23" i="16"/>
  <c r="W56" i="16" s="1"/>
  <c r="V23" i="16"/>
  <c r="U23" i="16"/>
  <c r="T23" i="16"/>
  <c r="S23" i="16"/>
  <c r="S56" i="16" s="1"/>
  <c r="R23" i="16"/>
  <c r="R56" i="16" s="1"/>
  <c r="C23" i="16"/>
  <c r="C56" i="16" s="1"/>
  <c r="Q42" i="16" s="1"/>
  <c r="B23" i="16"/>
  <c r="Y22" i="16"/>
  <c r="P64" i="16" s="1"/>
  <c r="X22" i="16"/>
  <c r="W22" i="16"/>
  <c r="V22" i="16"/>
  <c r="U22" i="16"/>
  <c r="P60" i="16" s="1"/>
  <c r="T22" i="16"/>
  <c r="P59" i="16" s="1"/>
  <c r="S22" i="16"/>
  <c r="S55" i="16" s="1"/>
  <c r="R22" i="16"/>
  <c r="Q22" i="16"/>
  <c r="P56" i="16" s="1"/>
  <c r="C22" i="16"/>
  <c r="B22" i="16"/>
  <c r="Y21" i="16"/>
  <c r="O64" i="16" s="1"/>
  <c r="X21" i="16"/>
  <c r="O63" i="16" s="1"/>
  <c r="W21" i="16"/>
  <c r="V21" i="16"/>
  <c r="O61" i="16" s="1"/>
  <c r="U21" i="16"/>
  <c r="O60" i="16" s="1"/>
  <c r="T21" i="16"/>
  <c r="O59" i="16" s="1"/>
  <c r="S21" i="16"/>
  <c r="R21" i="16"/>
  <c r="Q21" i="16"/>
  <c r="P21" i="16"/>
  <c r="O55" i="16" s="1"/>
  <c r="C21" i="16"/>
  <c r="B21" i="16"/>
  <c r="B54" i="16" s="1"/>
  <c r="O41" i="16" s="1"/>
  <c r="Y20" i="16"/>
  <c r="X20" i="16"/>
  <c r="X53" i="16" s="1"/>
  <c r="W20" i="16"/>
  <c r="V20" i="16"/>
  <c r="U20" i="16"/>
  <c r="N60" i="16" s="1"/>
  <c r="T20" i="16"/>
  <c r="T53" i="16" s="1"/>
  <c r="S20" i="16"/>
  <c r="N58" i="16" s="1"/>
  <c r="R20" i="16"/>
  <c r="R53" i="16" s="1"/>
  <c r="Q20" i="16"/>
  <c r="N56" i="16" s="1"/>
  <c r="P20" i="16"/>
  <c r="P53" i="16" s="1"/>
  <c r="O20" i="16"/>
  <c r="C20" i="16"/>
  <c r="B20" i="16"/>
  <c r="Y19" i="16"/>
  <c r="M64" i="16" s="1"/>
  <c r="X19" i="16"/>
  <c r="M63" i="16" s="1"/>
  <c r="W19" i="16"/>
  <c r="M62" i="16" s="1"/>
  <c r="V19" i="16"/>
  <c r="M61" i="16" s="1"/>
  <c r="U19" i="16"/>
  <c r="U52" i="16" s="1"/>
  <c r="T19" i="16"/>
  <c r="S19" i="16"/>
  <c r="R19" i="16"/>
  <c r="Q19" i="16"/>
  <c r="Q52" i="16" s="1"/>
  <c r="P19" i="16"/>
  <c r="M55" i="16" s="1"/>
  <c r="O19" i="16"/>
  <c r="O52" i="16" s="1"/>
  <c r="N19" i="16"/>
  <c r="C19" i="16"/>
  <c r="C52" i="16" s="1"/>
  <c r="M42" i="16" s="1"/>
  <c r="B19" i="16"/>
  <c r="Y18" i="16"/>
  <c r="X18" i="16"/>
  <c r="L63" i="16" s="1"/>
  <c r="W18" i="16"/>
  <c r="W51" i="16" s="1"/>
  <c r="V18" i="16"/>
  <c r="L61" i="16" s="1"/>
  <c r="U18" i="16"/>
  <c r="L60" i="16" s="1"/>
  <c r="T18" i="16"/>
  <c r="S18" i="16"/>
  <c r="L58" i="16" s="1"/>
  <c r="R18" i="16"/>
  <c r="Q18" i="16"/>
  <c r="P18" i="16"/>
  <c r="L55" i="16" s="1"/>
  <c r="O18" i="16"/>
  <c r="L54" i="16" s="1"/>
  <c r="N18" i="16"/>
  <c r="L53" i="16" s="1"/>
  <c r="M18" i="16"/>
  <c r="M51" i="16" s="1"/>
  <c r="C18" i="16"/>
  <c r="B18" i="16"/>
  <c r="B51" i="16" s="1"/>
  <c r="L41" i="16" s="1"/>
  <c r="Y17" i="16"/>
  <c r="X17" i="16"/>
  <c r="W17" i="16"/>
  <c r="K62" i="16" s="1"/>
  <c r="V17" i="16"/>
  <c r="V50" i="16" s="1"/>
  <c r="U17" i="16"/>
  <c r="U50" i="16" s="1"/>
  <c r="T17" i="16"/>
  <c r="T50" i="16" s="1"/>
  <c r="S17" i="16"/>
  <c r="K58" i="16" s="1"/>
  <c r="R17" i="16"/>
  <c r="K57" i="16" s="1"/>
  <c r="Q17" i="16"/>
  <c r="P17" i="16"/>
  <c r="O17" i="16"/>
  <c r="K54" i="16" s="1"/>
  <c r="N17" i="16"/>
  <c r="K53" i="16" s="1"/>
  <c r="M17" i="16"/>
  <c r="M50" i="16" s="1"/>
  <c r="L17" i="16"/>
  <c r="L50" i="16" s="1"/>
  <c r="C17" i="16"/>
  <c r="B17" i="16"/>
  <c r="B50" i="16" s="1"/>
  <c r="K41" i="16" s="1"/>
  <c r="Y16" i="16"/>
  <c r="X16" i="16"/>
  <c r="W16" i="16"/>
  <c r="J62" i="16" s="1"/>
  <c r="V16" i="16"/>
  <c r="J61" i="16" s="1"/>
  <c r="U16" i="16"/>
  <c r="U49" i="16" s="1"/>
  <c r="T16" i="16"/>
  <c r="J59" i="16" s="1"/>
  <c r="S16" i="16"/>
  <c r="R16" i="16"/>
  <c r="R49" i="16" s="1"/>
  <c r="Q16" i="16"/>
  <c r="P16" i="16"/>
  <c r="O16" i="16"/>
  <c r="J54" i="16" s="1"/>
  <c r="N16" i="16"/>
  <c r="N49" i="16" s="1"/>
  <c r="M16" i="16"/>
  <c r="M49" i="16" s="1"/>
  <c r="L16" i="16"/>
  <c r="L49" i="16" s="1"/>
  <c r="K16" i="16"/>
  <c r="K49" i="16" s="1"/>
  <c r="C16" i="16"/>
  <c r="C49" i="16" s="1"/>
  <c r="J42" i="16" s="1"/>
  <c r="B16" i="16"/>
  <c r="Y15" i="16"/>
  <c r="I64" i="16" s="1"/>
  <c r="X15" i="16"/>
  <c r="X48" i="16" s="1"/>
  <c r="W15" i="16"/>
  <c r="I62" i="16" s="1"/>
  <c r="V15" i="16"/>
  <c r="I61" i="16" s="1"/>
  <c r="U15" i="16"/>
  <c r="U48" i="16" s="1"/>
  <c r="T15" i="16"/>
  <c r="S15" i="16"/>
  <c r="R15" i="16"/>
  <c r="Q15" i="16"/>
  <c r="P15" i="16"/>
  <c r="P48" i="16" s="1"/>
  <c r="O15" i="16"/>
  <c r="I54" i="16" s="1"/>
  <c r="N15" i="16"/>
  <c r="I53" i="16" s="1"/>
  <c r="M15" i="16"/>
  <c r="I52" i="16" s="1"/>
  <c r="L15" i="16"/>
  <c r="L48" i="16" s="1"/>
  <c r="K15" i="16"/>
  <c r="J15" i="16"/>
  <c r="C15" i="16"/>
  <c r="C48" i="16" s="1"/>
  <c r="I42" i="16" s="1"/>
  <c r="B15" i="16"/>
  <c r="B48" i="16" s="1"/>
  <c r="I41" i="16" s="1"/>
  <c r="Y14" i="16"/>
  <c r="Y47" i="16" s="1"/>
  <c r="X14" i="16"/>
  <c r="X47" i="16" s="1"/>
  <c r="W14" i="16"/>
  <c r="H62" i="16" s="1"/>
  <c r="V14" i="16"/>
  <c r="V47" i="16" s="1"/>
  <c r="U14" i="16"/>
  <c r="T14" i="16"/>
  <c r="S14" i="16"/>
  <c r="H58" i="16" s="1"/>
  <c r="R14" i="16"/>
  <c r="H57" i="16" s="1"/>
  <c r="Q14" i="16"/>
  <c r="H56" i="16" s="1"/>
  <c r="P14" i="16"/>
  <c r="O14" i="16"/>
  <c r="H54" i="16" s="1"/>
  <c r="N14" i="16"/>
  <c r="M14" i="16"/>
  <c r="L14" i="16"/>
  <c r="K14" i="16"/>
  <c r="H50" i="16" s="1"/>
  <c r="J14" i="16"/>
  <c r="J47" i="16" s="1"/>
  <c r="I14" i="16"/>
  <c r="H48" i="16" s="1"/>
  <c r="C14" i="16"/>
  <c r="C47" i="16" s="1"/>
  <c r="H42" i="16" s="1"/>
  <c r="B14" i="16"/>
  <c r="B47" i="16" s="1"/>
  <c r="H41" i="16" s="1"/>
  <c r="Y13" i="16"/>
  <c r="Y46" i="16" s="1"/>
  <c r="X13" i="16"/>
  <c r="W13" i="16"/>
  <c r="G62" i="16" s="1"/>
  <c r="V13" i="16"/>
  <c r="V46" i="16" s="1"/>
  <c r="U13" i="16"/>
  <c r="U46" i="16" s="1"/>
  <c r="T13" i="16"/>
  <c r="G59" i="16" s="1"/>
  <c r="S13" i="16"/>
  <c r="R13" i="16"/>
  <c r="G57" i="16" s="1"/>
  <c r="Q13" i="16"/>
  <c r="G56" i="16" s="1"/>
  <c r="P13" i="16"/>
  <c r="O13" i="16"/>
  <c r="N13" i="16"/>
  <c r="G53" i="16" s="1"/>
  <c r="M13" i="16"/>
  <c r="G52" i="16" s="1"/>
  <c r="L13" i="16"/>
  <c r="G51" i="16" s="1"/>
  <c r="K13" i="16"/>
  <c r="G50" i="16" s="1"/>
  <c r="J13" i="16"/>
  <c r="G49" i="16" s="1"/>
  <c r="I13" i="16"/>
  <c r="H13" i="16"/>
  <c r="C13" i="16"/>
  <c r="B13" i="16"/>
  <c r="Y12" i="16"/>
  <c r="Y45" i="16" s="1"/>
  <c r="X12" i="16"/>
  <c r="F63" i="16" s="1"/>
  <c r="W12" i="16"/>
  <c r="V12" i="16"/>
  <c r="F61" i="16" s="1"/>
  <c r="U12" i="16"/>
  <c r="U45" i="16" s="1"/>
  <c r="T12" i="16"/>
  <c r="S12" i="16"/>
  <c r="R12" i="16"/>
  <c r="F57" i="16" s="1"/>
  <c r="Q12" i="16"/>
  <c r="F56" i="16" s="1"/>
  <c r="P12" i="16"/>
  <c r="F55" i="16" s="1"/>
  <c r="O12" i="16"/>
  <c r="F54" i="16" s="1"/>
  <c r="N12" i="16"/>
  <c r="F53" i="16" s="1"/>
  <c r="M12" i="16"/>
  <c r="F52" i="16" s="1"/>
  <c r="L12" i="16"/>
  <c r="K12" i="16"/>
  <c r="J12" i="16"/>
  <c r="I12" i="16"/>
  <c r="I45" i="16" s="1"/>
  <c r="H12" i="16"/>
  <c r="G12" i="16"/>
  <c r="F46" i="16" s="1"/>
  <c r="C12" i="16"/>
  <c r="C45" i="16" s="1"/>
  <c r="F42" i="16" s="1"/>
  <c r="B12" i="16"/>
  <c r="Y11" i="16"/>
  <c r="E64" i="16" s="1"/>
  <c r="X11" i="16"/>
  <c r="E63" i="16" s="1"/>
  <c r="W11" i="16"/>
  <c r="W44" i="16" s="1"/>
  <c r="V11" i="16"/>
  <c r="V44" i="16" s="1"/>
  <c r="U11" i="16"/>
  <c r="E60" i="16" s="1"/>
  <c r="T11" i="16"/>
  <c r="E59" i="16" s="1"/>
  <c r="S11" i="16"/>
  <c r="E58" i="16" s="1"/>
  <c r="R11" i="16"/>
  <c r="Q11" i="16"/>
  <c r="P11" i="16"/>
  <c r="O11" i="16"/>
  <c r="E54" i="16" s="1"/>
  <c r="N11" i="16"/>
  <c r="E53" i="16" s="1"/>
  <c r="M11" i="16"/>
  <c r="E52" i="16" s="1"/>
  <c r="L11" i="16"/>
  <c r="E51" i="16" s="1"/>
  <c r="K11" i="16"/>
  <c r="E50" i="16" s="1"/>
  <c r="J11" i="16"/>
  <c r="I11" i="16"/>
  <c r="H11" i="16"/>
  <c r="G11" i="16"/>
  <c r="G44" i="16" s="1"/>
  <c r="F11" i="16"/>
  <c r="F44" i="16" s="1"/>
  <c r="C11" i="16"/>
  <c r="C44" i="16" s="1"/>
  <c r="E42" i="16" s="1"/>
  <c r="B11" i="16"/>
  <c r="B44" i="16" s="1"/>
  <c r="E41" i="16" s="1"/>
  <c r="Y10" i="16"/>
  <c r="D64" i="16" s="1"/>
  <c r="X10" i="16"/>
  <c r="W10" i="16"/>
  <c r="D62" i="16" s="1"/>
  <c r="V10" i="16"/>
  <c r="D61" i="16" s="1"/>
  <c r="U10" i="16"/>
  <c r="U43" i="16" s="1"/>
  <c r="T10" i="16"/>
  <c r="D59" i="16" s="1"/>
  <c r="S10" i="16"/>
  <c r="S43" i="16" s="1"/>
  <c r="R10" i="16"/>
  <c r="R43" i="16" s="1"/>
  <c r="Q10" i="16"/>
  <c r="Q43" i="16" s="1"/>
  <c r="P10" i="16"/>
  <c r="P43" i="16" s="1"/>
  <c r="O10" i="16"/>
  <c r="N10" i="16"/>
  <c r="M10" i="16"/>
  <c r="M43" i="16" s="1"/>
  <c r="L10" i="16"/>
  <c r="L43" i="16" s="1"/>
  <c r="K10" i="16"/>
  <c r="J10" i="16"/>
  <c r="D49" i="16" s="1"/>
  <c r="I10" i="16"/>
  <c r="I43" i="16" s="1"/>
  <c r="H10" i="16"/>
  <c r="D47" i="16" s="1"/>
  <c r="G10" i="16"/>
  <c r="F10" i="16"/>
  <c r="E10" i="16"/>
  <c r="E43" i="16" s="1"/>
  <c r="C10" i="16"/>
  <c r="C43" i="16" s="1"/>
  <c r="D42" i="16" s="1"/>
  <c r="B10" i="16"/>
  <c r="B43" i="16" s="1"/>
  <c r="D41" i="16" s="1"/>
  <c r="O9" i="16"/>
  <c r="C9" i="16"/>
  <c r="B9" i="16"/>
  <c r="P8" i="16"/>
  <c r="C8" i="16"/>
  <c r="B8" i="16"/>
  <c r="X64" i="16"/>
  <c r="N64" i="16"/>
  <c r="L64" i="16"/>
  <c r="K64" i="16"/>
  <c r="J64" i="16"/>
  <c r="G64" i="16"/>
  <c r="C64" i="16"/>
  <c r="Y42" i="16" s="1"/>
  <c r="B64" i="16"/>
  <c r="Y41" i="16" s="1"/>
  <c r="W63" i="16"/>
  <c r="U63" i="16"/>
  <c r="T63" i="16"/>
  <c r="P63" i="16"/>
  <c r="K63" i="16"/>
  <c r="J63" i="16"/>
  <c r="H63" i="16"/>
  <c r="G63" i="16"/>
  <c r="D63" i="16"/>
  <c r="Y62" i="16"/>
  <c r="X62" i="16"/>
  <c r="U62" i="16"/>
  <c r="S62" i="16"/>
  <c r="R62" i="16"/>
  <c r="Q62" i="16"/>
  <c r="P62" i="16"/>
  <c r="O62" i="16"/>
  <c r="N62" i="16"/>
  <c r="F62" i="16"/>
  <c r="E62" i="16"/>
  <c r="C62" i="16"/>
  <c r="W42" i="16" s="1"/>
  <c r="Y61" i="16"/>
  <c r="U61" i="16"/>
  <c r="T61" i="16"/>
  <c r="Q61" i="16"/>
  <c r="P61" i="16"/>
  <c r="N61" i="16"/>
  <c r="H61" i="16"/>
  <c r="G61" i="16"/>
  <c r="B61" i="16"/>
  <c r="V41" i="16" s="1"/>
  <c r="X60" i="16"/>
  <c r="W60" i="16"/>
  <c r="V60" i="16"/>
  <c r="T60" i="16"/>
  <c r="S60" i="16"/>
  <c r="R60" i="16"/>
  <c r="Q60" i="16"/>
  <c r="M60" i="16"/>
  <c r="K60" i="16"/>
  <c r="J60" i="16"/>
  <c r="H60" i="16"/>
  <c r="F60" i="16"/>
  <c r="X59" i="16"/>
  <c r="V59" i="16"/>
  <c r="U59" i="16"/>
  <c r="S59" i="16"/>
  <c r="R59" i="16"/>
  <c r="Q59" i="16"/>
  <c r="M59" i="16"/>
  <c r="L59" i="16"/>
  <c r="I59" i="16"/>
  <c r="H59" i="16"/>
  <c r="F59" i="16"/>
  <c r="C59" i="16"/>
  <c r="T42" i="16" s="1"/>
  <c r="W58" i="16"/>
  <c r="U58" i="16"/>
  <c r="T58" i="16"/>
  <c r="R58" i="16"/>
  <c r="O58" i="16"/>
  <c r="M58" i="16"/>
  <c r="J58" i="16"/>
  <c r="I58" i="16"/>
  <c r="G58" i="16"/>
  <c r="F58" i="16"/>
  <c r="C58" i="16"/>
  <c r="S42" i="16" s="1"/>
  <c r="W57" i="16"/>
  <c r="U57" i="16"/>
  <c r="T57" i="16"/>
  <c r="S57" i="16"/>
  <c r="Q57" i="16"/>
  <c r="P57" i="16"/>
  <c r="O57" i="16"/>
  <c r="M57" i="16"/>
  <c r="L57" i="16"/>
  <c r="J57" i="16"/>
  <c r="I57" i="16"/>
  <c r="E57" i="16"/>
  <c r="X56" i="16"/>
  <c r="V56" i="16"/>
  <c r="U56" i="16"/>
  <c r="T56" i="16"/>
  <c r="O56" i="16"/>
  <c r="L56" i="16"/>
  <c r="K56" i="16"/>
  <c r="J56" i="16"/>
  <c r="I56" i="16"/>
  <c r="E56" i="16"/>
  <c r="B56" i="16"/>
  <c r="Q41" i="16" s="1"/>
  <c r="Y55" i="16"/>
  <c r="X55" i="16"/>
  <c r="W55" i="16"/>
  <c r="V55" i="16"/>
  <c r="R55" i="16"/>
  <c r="Q55" i="16"/>
  <c r="K55" i="16"/>
  <c r="J55" i="16"/>
  <c r="H55" i="16"/>
  <c r="G55" i="16"/>
  <c r="E55" i="16"/>
  <c r="D55" i="16"/>
  <c r="C55" i="16"/>
  <c r="P42" i="16" s="1"/>
  <c r="B55" i="16"/>
  <c r="P41" i="16" s="1"/>
  <c r="Y54" i="16"/>
  <c r="X54" i="16"/>
  <c r="W54" i="16"/>
  <c r="U54" i="16"/>
  <c r="T54" i="16"/>
  <c r="S54" i="16"/>
  <c r="R54" i="16"/>
  <c r="Q54" i="16"/>
  <c r="P54" i="16"/>
  <c r="N54" i="16"/>
  <c r="G54" i="16"/>
  <c r="D54" i="16"/>
  <c r="C54" i="16"/>
  <c r="O42" i="16" s="1"/>
  <c r="Y53" i="16"/>
  <c r="W53" i="16"/>
  <c r="V53" i="16"/>
  <c r="U53" i="16"/>
  <c r="Q53" i="16"/>
  <c r="O53" i="16"/>
  <c r="M53" i="16"/>
  <c r="H53" i="16"/>
  <c r="D53" i="16"/>
  <c r="C53" i="16"/>
  <c r="N42" i="16" s="1"/>
  <c r="B53" i="16"/>
  <c r="N41" i="16" s="1"/>
  <c r="V52" i="16"/>
  <c r="T52" i="16"/>
  <c r="S52" i="16"/>
  <c r="R52" i="16"/>
  <c r="N52" i="16"/>
  <c r="J52" i="16"/>
  <c r="H52" i="16"/>
  <c r="B52" i="16"/>
  <c r="M41" i="16" s="1"/>
  <c r="Y51" i="16"/>
  <c r="X51" i="16"/>
  <c r="V51" i="16"/>
  <c r="T51" i="16"/>
  <c r="R51" i="16"/>
  <c r="Q51" i="16"/>
  <c r="H51" i="16"/>
  <c r="F51" i="16"/>
  <c r="C51" i="16"/>
  <c r="L42" i="16" s="1"/>
  <c r="Y50" i="16"/>
  <c r="X50" i="16"/>
  <c r="S50" i="16"/>
  <c r="Q50" i="16"/>
  <c r="P50" i="16"/>
  <c r="J50" i="16"/>
  <c r="I50" i="16"/>
  <c r="F50" i="16"/>
  <c r="D50" i="16"/>
  <c r="C50" i="16"/>
  <c r="K42" i="16" s="1"/>
  <c r="Y49" i="16"/>
  <c r="X49" i="16"/>
  <c r="S49" i="16"/>
  <c r="Q49" i="16"/>
  <c r="P49" i="16"/>
  <c r="I49" i="16"/>
  <c r="F49" i="16"/>
  <c r="E49" i="16"/>
  <c r="B49" i="16"/>
  <c r="J41" i="16" s="1"/>
  <c r="Y48" i="16"/>
  <c r="V48" i="16"/>
  <c r="T48" i="16"/>
  <c r="S48" i="16"/>
  <c r="R48" i="16"/>
  <c r="Q48" i="16"/>
  <c r="N48" i="16"/>
  <c r="K48" i="16"/>
  <c r="J48" i="16"/>
  <c r="G48" i="16"/>
  <c r="E48" i="16"/>
  <c r="U47" i="16"/>
  <c r="T47" i="16"/>
  <c r="Q47" i="16"/>
  <c r="P47" i="16"/>
  <c r="N47" i="16"/>
  <c r="M47" i="16"/>
  <c r="L47" i="16"/>
  <c r="G47" i="16"/>
  <c r="F47" i="16"/>
  <c r="E47" i="16"/>
  <c r="X46" i="16"/>
  <c r="W46" i="16"/>
  <c r="T46" i="16"/>
  <c r="S46" i="16"/>
  <c r="Q46" i="16"/>
  <c r="P46" i="16"/>
  <c r="O46" i="16"/>
  <c r="K46" i="16"/>
  <c r="I46" i="16"/>
  <c r="H46" i="16"/>
  <c r="D46" i="16"/>
  <c r="C46" i="16"/>
  <c r="B46" i="16"/>
  <c r="G41" i="16" s="1"/>
  <c r="X45" i="16"/>
  <c r="W45" i="16"/>
  <c r="T45" i="16"/>
  <c r="S45" i="16"/>
  <c r="R45" i="16"/>
  <c r="P45" i="16"/>
  <c r="O45" i="16"/>
  <c r="M45" i="16"/>
  <c r="L45" i="16"/>
  <c r="K45" i="16"/>
  <c r="J45" i="16"/>
  <c r="H45" i="16"/>
  <c r="G45" i="16"/>
  <c r="D45" i="16"/>
  <c r="B45" i="16"/>
  <c r="F41" i="16" s="1"/>
  <c r="Y44" i="16"/>
  <c r="X44" i="16"/>
  <c r="U44" i="16"/>
  <c r="T44" i="16"/>
  <c r="R44" i="16"/>
  <c r="Q44" i="16"/>
  <c r="P44" i="16"/>
  <c r="J44" i="16"/>
  <c r="I44" i="16"/>
  <c r="H44" i="16"/>
  <c r="D44" i="16"/>
  <c r="X43" i="16"/>
  <c r="W43" i="16"/>
  <c r="V43" i="16"/>
  <c r="O43" i="16"/>
  <c r="N43" i="16"/>
  <c r="K43" i="16"/>
  <c r="J43" i="16"/>
  <c r="H43" i="16"/>
  <c r="G43" i="16"/>
  <c r="F43" i="16"/>
  <c r="G42" i="16"/>
  <c r="E138" i="13"/>
  <c r="E136" i="13"/>
  <c r="E136" i="5"/>
  <c r="E138" i="5"/>
  <c r="E138" i="4"/>
  <c r="E136" i="4"/>
  <c r="U63" i="7"/>
  <c r="Q61" i="7"/>
  <c r="Q59" i="7"/>
  <c r="P59" i="7"/>
  <c r="P57" i="7"/>
  <c r="O64" i="7"/>
  <c r="O57" i="7"/>
  <c r="N59" i="7"/>
  <c r="N57" i="7"/>
  <c r="M64" i="7"/>
  <c r="M61" i="7"/>
  <c r="M56" i="7"/>
  <c r="M55" i="7"/>
  <c r="M53" i="7"/>
  <c r="L64" i="7"/>
  <c r="L55" i="7"/>
  <c r="L54" i="7"/>
  <c r="L53" i="7"/>
  <c r="H59" i="7"/>
  <c r="H57" i="7"/>
  <c r="H52" i="7"/>
  <c r="H51" i="7"/>
  <c r="K61" i="7"/>
  <c r="K59" i="7"/>
  <c r="K55" i="7"/>
  <c r="K52" i="7"/>
  <c r="J59" i="7"/>
  <c r="J57" i="7"/>
  <c r="J52" i="7"/>
  <c r="J51" i="7"/>
  <c r="I64" i="7"/>
  <c r="I57" i="7"/>
  <c r="I53" i="7"/>
  <c r="I51" i="7"/>
  <c r="G64" i="7"/>
  <c r="G57" i="7"/>
  <c r="G53" i="7"/>
  <c r="G51" i="7"/>
  <c r="G49" i="7"/>
  <c r="G47" i="7"/>
  <c r="F64" i="7"/>
  <c r="F61" i="7"/>
  <c r="F55" i="7"/>
  <c r="F53" i="7"/>
  <c r="F50" i="7"/>
  <c r="F49" i="7"/>
  <c r="F47" i="7"/>
  <c r="E61" i="7"/>
  <c r="E59" i="7"/>
  <c r="E55" i="7"/>
  <c r="E52" i="7"/>
  <c r="E49" i="7"/>
  <c r="E47" i="7"/>
  <c r="E45" i="7"/>
  <c r="D64" i="7"/>
  <c r="D61" i="7"/>
  <c r="D55" i="7"/>
  <c r="D53" i="7"/>
  <c r="D49" i="7"/>
  <c r="D48" i="7"/>
  <c r="D47" i="7"/>
  <c r="D46" i="7"/>
  <c r="T56" i="7"/>
  <c r="U56" i="7"/>
  <c r="V56" i="7"/>
  <c r="W56" i="7"/>
  <c r="X56" i="7"/>
  <c r="R55" i="7"/>
  <c r="S55" i="7"/>
  <c r="T55" i="7"/>
  <c r="U55" i="7"/>
  <c r="V55" i="7"/>
  <c r="W55" i="7"/>
  <c r="X55" i="7"/>
  <c r="Y55" i="7"/>
  <c r="X54" i="7"/>
  <c r="Y54" i="7"/>
  <c r="R54" i="7"/>
  <c r="S54" i="7"/>
  <c r="T54" i="7"/>
  <c r="U54" i="7"/>
  <c r="V54" i="7"/>
  <c r="W54" i="7"/>
  <c r="P53" i="7"/>
  <c r="Q53" i="7"/>
  <c r="R53" i="7"/>
  <c r="S53" i="7"/>
  <c r="T53" i="7"/>
  <c r="U53" i="7"/>
  <c r="V53" i="7"/>
  <c r="W53" i="7"/>
  <c r="X53" i="7"/>
  <c r="O52" i="7"/>
  <c r="P52" i="7"/>
  <c r="Q52" i="7"/>
  <c r="R52" i="7"/>
  <c r="S52" i="7"/>
  <c r="T52" i="7"/>
  <c r="U52" i="7"/>
  <c r="V52" i="7"/>
  <c r="W52" i="7"/>
  <c r="X52" i="7"/>
  <c r="Y52" i="7"/>
  <c r="N52" i="7"/>
  <c r="N51" i="7"/>
  <c r="O51" i="7"/>
  <c r="P51" i="7"/>
  <c r="Q51" i="7"/>
  <c r="R51" i="7"/>
  <c r="S51" i="7"/>
  <c r="T51" i="7"/>
  <c r="U51" i="7"/>
  <c r="V51" i="7"/>
  <c r="W51" i="7"/>
  <c r="X51" i="7"/>
  <c r="Y51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X48" i="7"/>
  <c r="Y48" i="7"/>
  <c r="L48" i="7"/>
  <c r="M48" i="7"/>
  <c r="N48" i="7"/>
  <c r="O48" i="7"/>
  <c r="P48" i="7"/>
  <c r="Q48" i="7"/>
  <c r="R48" i="7"/>
  <c r="S48" i="7"/>
  <c r="T48" i="7"/>
  <c r="U48" i="7"/>
  <c r="V48" i="7"/>
  <c r="W48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H46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F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H43" i="7"/>
  <c r="I43" i="7"/>
  <c r="J43" i="7"/>
  <c r="G43" i="7"/>
  <c r="E137" i="13"/>
  <c r="E137" i="5"/>
  <c r="E137" i="4"/>
  <c r="C117" i="5"/>
  <c r="C112" i="5"/>
  <c r="C117" i="4"/>
  <c r="C112" i="4"/>
  <c r="X64" i="7"/>
  <c r="W64" i="7"/>
  <c r="V64" i="7"/>
  <c r="U64" i="7"/>
  <c r="T64" i="7"/>
  <c r="S64" i="7"/>
  <c r="R64" i="7"/>
  <c r="Q64" i="7"/>
  <c r="B63" i="7"/>
  <c r="X41" i="7"/>
  <c r="W63" i="7"/>
  <c r="X62" i="7"/>
  <c r="P64" i="7"/>
  <c r="N64" i="7"/>
  <c r="K64" i="7"/>
  <c r="J64" i="7"/>
  <c r="H64" i="7"/>
  <c r="E64" i="7"/>
  <c r="Y63" i="7"/>
  <c r="Y62" i="7"/>
  <c r="V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X42" i="7" s="1"/>
  <c r="B64" i="7"/>
  <c r="C64" i="7"/>
  <c r="Y42" i="7"/>
  <c r="Y41" i="7"/>
  <c r="Y47" i="7"/>
  <c r="Y49" i="7"/>
  <c r="Y53" i="7"/>
  <c r="Y56" i="7"/>
  <c r="X57" i="7"/>
  <c r="Y57" i="7"/>
  <c r="X58" i="7"/>
  <c r="Y58" i="7"/>
  <c r="X59" i="7"/>
  <c r="Y59" i="7"/>
  <c r="X60" i="7"/>
  <c r="Y60" i="7"/>
  <c r="X61" i="7"/>
  <c r="Y61" i="7"/>
  <c r="Y9" i="7"/>
  <c r="Y9" i="16" s="1"/>
  <c r="X9" i="7"/>
  <c r="X9" i="16" s="1"/>
  <c r="Y8" i="7"/>
  <c r="Y8" i="16" s="1"/>
  <c r="X8" i="7"/>
  <c r="X8" i="16" s="1"/>
  <c r="BP148" i="13"/>
  <c r="H144" i="13"/>
  <c r="H142" i="13"/>
  <c r="C107" i="13"/>
  <c r="C102" i="13"/>
  <c r="C97" i="13"/>
  <c r="C92" i="13"/>
  <c r="C87" i="13"/>
  <c r="C82" i="13"/>
  <c r="C77" i="13"/>
  <c r="C72" i="13"/>
  <c r="C67" i="13"/>
  <c r="C62" i="13"/>
  <c r="C57" i="13"/>
  <c r="C52" i="13"/>
  <c r="C47" i="13"/>
  <c r="C42" i="13"/>
  <c r="C37" i="13"/>
  <c r="C32" i="13"/>
  <c r="C27" i="13"/>
  <c r="C22" i="13"/>
  <c r="C17" i="13"/>
  <c r="C12" i="13"/>
  <c r="H148" i="13"/>
  <c r="H147" i="13"/>
  <c r="H141" i="13"/>
  <c r="BP148" i="5"/>
  <c r="H144" i="5"/>
  <c r="H142" i="5"/>
  <c r="C107" i="5"/>
  <c r="C102" i="5"/>
  <c r="C97" i="5"/>
  <c r="C92" i="5"/>
  <c r="C87" i="5"/>
  <c r="C82" i="5"/>
  <c r="C77" i="5"/>
  <c r="C72" i="5"/>
  <c r="C67" i="5"/>
  <c r="C62" i="5"/>
  <c r="C57" i="5"/>
  <c r="C52" i="5"/>
  <c r="C47" i="5"/>
  <c r="C42" i="5"/>
  <c r="C37" i="5"/>
  <c r="C32" i="5"/>
  <c r="C27" i="5"/>
  <c r="C22" i="5"/>
  <c r="C17" i="5"/>
  <c r="C12" i="5"/>
  <c r="H148" i="5"/>
  <c r="H147" i="5"/>
  <c r="H141" i="5"/>
  <c r="BP148" i="4"/>
  <c r="H144" i="4"/>
  <c r="H142" i="4"/>
  <c r="H148" i="4"/>
  <c r="H147" i="4"/>
  <c r="H141" i="4"/>
  <c r="C107" i="4"/>
  <c r="C102" i="4"/>
  <c r="C97" i="4"/>
  <c r="C92" i="4"/>
  <c r="C87" i="4"/>
  <c r="C82" i="4"/>
  <c r="C77" i="4"/>
  <c r="C72" i="4"/>
  <c r="C67" i="4"/>
  <c r="C62" i="4"/>
  <c r="C57" i="4"/>
  <c r="C52" i="4"/>
  <c r="C47" i="4"/>
  <c r="C42" i="4"/>
  <c r="C37" i="4"/>
  <c r="C32" i="4"/>
  <c r="C27" i="4"/>
  <c r="C22" i="4"/>
  <c r="C17" i="4"/>
  <c r="C12" i="4"/>
  <c r="D8" i="7"/>
  <c r="D8" i="16" s="1"/>
  <c r="E8" i="7"/>
  <c r="E8" i="16" s="1"/>
  <c r="F8" i="7"/>
  <c r="F8" i="16" s="1"/>
  <c r="G8" i="7"/>
  <c r="G8" i="16" s="1"/>
  <c r="H8" i="7"/>
  <c r="H8" i="16" s="1"/>
  <c r="I8" i="7"/>
  <c r="I8" i="16" s="1"/>
  <c r="J8" i="7"/>
  <c r="J8" i="16" s="1"/>
  <c r="K8" i="7"/>
  <c r="K8" i="16" s="1"/>
  <c r="L8" i="7"/>
  <c r="L8" i="16" s="1"/>
  <c r="M8" i="7"/>
  <c r="M8" i="16" s="1"/>
  <c r="N8" i="7"/>
  <c r="N8" i="16" s="1"/>
  <c r="O8" i="7"/>
  <c r="O8" i="16" s="1"/>
  <c r="P8" i="7"/>
  <c r="Q8" i="7"/>
  <c r="Q8" i="16" s="1"/>
  <c r="R8" i="7"/>
  <c r="R8" i="16" s="1"/>
  <c r="S8" i="7"/>
  <c r="S8" i="16" s="1"/>
  <c r="T8" i="7"/>
  <c r="T8" i="16" s="1"/>
  <c r="U8" i="7"/>
  <c r="U8" i="16" s="1"/>
  <c r="V8" i="7"/>
  <c r="V8" i="16" s="1"/>
  <c r="W8" i="7"/>
  <c r="W8" i="16" s="1"/>
  <c r="D9" i="7"/>
  <c r="D9" i="16"/>
  <c r="E9" i="7"/>
  <c r="E9" i="16" s="1"/>
  <c r="F9" i="7"/>
  <c r="F9" i="16"/>
  <c r="G9" i="7"/>
  <c r="G9" i="16" s="1"/>
  <c r="H9" i="7"/>
  <c r="H9" i="16"/>
  <c r="I9" i="7"/>
  <c r="I9" i="16" s="1"/>
  <c r="J9" i="7"/>
  <c r="J9" i="16"/>
  <c r="K9" i="7"/>
  <c r="K9" i="16" s="1"/>
  <c r="L9" i="7"/>
  <c r="L9" i="16" s="1"/>
  <c r="M9" i="7"/>
  <c r="M9" i="16" s="1"/>
  <c r="N9" i="7"/>
  <c r="N9" i="16" s="1"/>
  <c r="O9" i="7"/>
  <c r="P9" i="7"/>
  <c r="P9" i="16" s="1"/>
  <c r="Q9" i="7"/>
  <c r="Q9" i="16" s="1"/>
  <c r="R9" i="7"/>
  <c r="R9" i="16" s="1"/>
  <c r="S9" i="7"/>
  <c r="S9" i="16" s="1"/>
  <c r="T9" i="7"/>
  <c r="T9" i="16" s="1"/>
  <c r="U9" i="7"/>
  <c r="U9" i="16" s="1"/>
  <c r="V9" i="7"/>
  <c r="V9" i="16" s="1"/>
  <c r="W9" i="7"/>
  <c r="W9" i="16" s="1"/>
  <c r="B43" i="7"/>
  <c r="D41" i="7"/>
  <c r="B44" i="7"/>
  <c r="E41" i="7" s="1"/>
  <c r="B45" i="7"/>
  <c r="F41" i="7"/>
  <c r="B46" i="7"/>
  <c r="G41" i="7" s="1"/>
  <c r="B47" i="7"/>
  <c r="H41" i="7"/>
  <c r="B48" i="7"/>
  <c r="I41" i="7" s="1"/>
  <c r="B49" i="7"/>
  <c r="J41" i="7"/>
  <c r="B50" i="7"/>
  <c r="K41" i="7" s="1"/>
  <c r="B51" i="7"/>
  <c r="L41" i="7"/>
  <c r="B52" i="7"/>
  <c r="M41" i="7" s="1"/>
  <c r="B53" i="7"/>
  <c r="N41" i="7"/>
  <c r="B54" i="7"/>
  <c r="O41" i="7" s="1"/>
  <c r="B55" i="7"/>
  <c r="P41" i="7"/>
  <c r="B56" i="7"/>
  <c r="Q41" i="7" s="1"/>
  <c r="B57" i="7"/>
  <c r="R41" i="7"/>
  <c r="B58" i="7"/>
  <c r="S41" i="7" s="1"/>
  <c r="B59" i="7"/>
  <c r="T41" i="7"/>
  <c r="B60" i="7"/>
  <c r="U41" i="7" s="1"/>
  <c r="B61" i="7"/>
  <c r="V41" i="7"/>
  <c r="B62" i="7"/>
  <c r="W41" i="7" s="1"/>
  <c r="C43" i="7"/>
  <c r="D42" i="7"/>
  <c r="C44" i="7"/>
  <c r="E42" i="7" s="1"/>
  <c r="C45" i="7"/>
  <c r="F42" i="7"/>
  <c r="C46" i="7"/>
  <c r="G42" i="7" s="1"/>
  <c r="C47" i="7"/>
  <c r="H42" i="7"/>
  <c r="C48" i="7"/>
  <c r="I42" i="7" s="1"/>
  <c r="C49" i="7"/>
  <c r="J42" i="7"/>
  <c r="C50" i="7"/>
  <c r="K42" i="7" s="1"/>
  <c r="C51" i="7"/>
  <c r="L42" i="7"/>
  <c r="C52" i="7"/>
  <c r="M42" i="7" s="1"/>
  <c r="C53" i="7"/>
  <c r="N42" i="7"/>
  <c r="C54" i="7"/>
  <c r="O42" i="7" s="1"/>
  <c r="C55" i="7"/>
  <c r="P42" i="7"/>
  <c r="C56" i="7"/>
  <c r="Q42" i="7" s="1"/>
  <c r="C57" i="7"/>
  <c r="R42" i="7"/>
  <c r="C58" i="7"/>
  <c r="S42" i="7" s="1"/>
  <c r="C59" i="7"/>
  <c r="T42" i="7"/>
  <c r="C60" i="7"/>
  <c r="U42" i="7" s="1"/>
  <c r="C61" i="7"/>
  <c r="V42" i="7"/>
  <c r="C62" i="7"/>
  <c r="W42" i="7" s="1"/>
  <c r="E43" i="7"/>
  <c r="F43" i="7"/>
  <c r="D44" i="7"/>
  <c r="G44" i="7"/>
  <c r="D45" i="7"/>
  <c r="G45" i="7"/>
  <c r="E46" i="7"/>
  <c r="F46" i="7"/>
  <c r="I47" i="7"/>
  <c r="E48" i="7"/>
  <c r="F48" i="7"/>
  <c r="G48" i="7"/>
  <c r="H48" i="7"/>
  <c r="J48" i="7"/>
  <c r="K48" i="7"/>
  <c r="H49" i="7"/>
  <c r="I49" i="7"/>
  <c r="K49" i="7"/>
  <c r="D50" i="7"/>
  <c r="E50" i="7"/>
  <c r="G50" i="7"/>
  <c r="H50" i="7"/>
  <c r="I50" i="7"/>
  <c r="J50" i="7"/>
  <c r="L50" i="7"/>
  <c r="D51" i="7"/>
  <c r="E51" i="7"/>
  <c r="F51" i="7"/>
  <c r="K51" i="7"/>
  <c r="M51" i="7"/>
  <c r="D52" i="7"/>
  <c r="F52" i="7"/>
  <c r="G52" i="7"/>
  <c r="I52" i="7"/>
  <c r="L52" i="7"/>
  <c r="E53" i="7"/>
  <c r="H53" i="7"/>
  <c r="J53" i="7"/>
  <c r="K53" i="7"/>
  <c r="O53" i="7"/>
  <c r="D54" i="7"/>
  <c r="E54" i="7"/>
  <c r="F54" i="7"/>
  <c r="G54" i="7"/>
  <c r="H54" i="7"/>
  <c r="I54" i="7"/>
  <c r="J54" i="7"/>
  <c r="K54" i="7"/>
  <c r="M54" i="7"/>
  <c r="N54" i="7"/>
  <c r="P54" i="7"/>
  <c r="Q54" i="7"/>
  <c r="G55" i="7"/>
  <c r="H55" i="7"/>
  <c r="I55" i="7"/>
  <c r="J55" i="7"/>
  <c r="N55" i="7"/>
  <c r="O55" i="7"/>
  <c r="Q55" i="7"/>
  <c r="D56" i="7"/>
  <c r="E56" i="7"/>
  <c r="F56" i="7"/>
  <c r="G56" i="7"/>
  <c r="H56" i="7"/>
  <c r="I56" i="7"/>
  <c r="J56" i="7"/>
  <c r="K56" i="7"/>
  <c r="L56" i="7"/>
  <c r="N56" i="7"/>
  <c r="O56" i="7"/>
  <c r="P56" i="7"/>
  <c r="R56" i="7"/>
  <c r="S56" i="7"/>
  <c r="D57" i="7"/>
  <c r="E57" i="7"/>
  <c r="F57" i="7"/>
  <c r="K57" i="7"/>
  <c r="L57" i="7"/>
  <c r="M57" i="7"/>
  <c r="Q57" i="7"/>
  <c r="S57" i="7"/>
  <c r="T57" i="7"/>
  <c r="U57" i="7"/>
  <c r="V57" i="7"/>
  <c r="W57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T58" i="7"/>
  <c r="U58" i="7"/>
  <c r="V58" i="7"/>
  <c r="W58" i="7"/>
  <c r="D59" i="7"/>
  <c r="F59" i="7"/>
  <c r="G59" i="7"/>
  <c r="I59" i="7"/>
  <c r="L59" i="7"/>
  <c r="M59" i="7"/>
  <c r="O59" i="7"/>
  <c r="R59" i="7"/>
  <c r="S59" i="7"/>
  <c r="U59" i="7"/>
  <c r="V59" i="7"/>
  <c r="W59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V60" i="7"/>
  <c r="W60" i="7"/>
  <c r="G61" i="7"/>
  <c r="H61" i="7"/>
  <c r="I61" i="7"/>
  <c r="J61" i="7"/>
  <c r="N61" i="7"/>
  <c r="O61" i="7"/>
  <c r="P61" i="7"/>
  <c r="R61" i="7"/>
  <c r="S61" i="7"/>
  <c r="T61" i="7"/>
  <c r="U61" i="7"/>
  <c r="W61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I51" i="16" l="1"/>
  <c r="F48" i="16"/>
  <c r="G60" i="16"/>
  <c r="D51" i="16"/>
  <c r="W49" i="16"/>
  <c r="O50" i="16"/>
  <c r="T43" i="16"/>
  <c r="I55" i="16"/>
  <c r="N63" i="16"/>
  <c r="N44" i="16"/>
  <c r="H49" i="16"/>
  <c r="U51" i="16"/>
  <c r="M54" i="16"/>
  <c r="V54" i="16"/>
  <c r="K59" i="16"/>
  <c r="R47" i="16"/>
  <c r="I63" i="16"/>
  <c r="E45" i="16"/>
  <c r="N45" i="16"/>
  <c r="V45" i="16"/>
  <c r="O49" i="16"/>
  <c r="W50" i="16"/>
  <c r="J51" i="16"/>
  <c r="E61" i="16"/>
  <c r="P51" i="16"/>
  <c r="I60" i="16"/>
  <c r="M46" i="16"/>
  <c r="F64" i="16"/>
  <c r="Q45" i="16"/>
  <c r="D58" i="16"/>
  <c r="D48" i="16"/>
  <c r="M48" i="16"/>
  <c r="K51" i="16"/>
  <c r="P58" i="16"/>
  <c r="R63" i="16"/>
  <c r="L44" i="16"/>
  <c r="L46" i="16"/>
  <c r="I47" i="16"/>
  <c r="O48" i="16"/>
  <c r="W48" i="16"/>
  <c r="T49" i="16"/>
  <c r="N51" i="16"/>
  <c r="K52" i="16"/>
  <c r="S53" i="16"/>
  <c r="T55" i="16"/>
  <c r="M56" i="16"/>
  <c r="Y56" i="16"/>
  <c r="M44" i="16"/>
  <c r="L52" i="16"/>
  <c r="W52" i="16"/>
  <c r="U55" i="16"/>
  <c r="K61" i="16"/>
  <c r="W61" i="16"/>
  <c r="R64" i="16"/>
  <c r="X52" i="16"/>
  <c r="J53" i="16"/>
  <c r="D57" i="16"/>
  <c r="N57" i="16"/>
  <c r="X61" i="16"/>
  <c r="H64" i="16"/>
  <c r="S64" i="16"/>
  <c r="Y59" i="16"/>
  <c r="S63" i="16"/>
  <c r="P52" i="16"/>
  <c r="E46" i="16"/>
  <c r="J46" i="16"/>
  <c r="N46" i="16"/>
  <c r="R46" i="16"/>
  <c r="K47" i="16"/>
  <c r="O47" i="16"/>
  <c r="S47" i="16"/>
  <c r="W47" i="16"/>
  <c r="V49" i="16"/>
  <c r="D52" i="16"/>
  <c r="Y52" i="16"/>
  <c r="D56" i="16"/>
  <c r="V57" i="16"/>
  <c r="D60" i="16"/>
  <c r="Y60" i="16"/>
  <c r="S61" i="16"/>
  <c r="L62" i="16"/>
  <c r="T62" i="16"/>
  <c r="K44" i="16"/>
  <c r="O44" i="16"/>
  <c r="S44" i="16"/>
  <c r="N50" i="16"/>
  <c r="R50" i="16"/>
  <c r="O51" i="16"/>
  <c r="S51" i="16"/>
  <c r="N55" i="16"/>
  <c r="Q58" i="16"/>
  <c r="N59" i="16"/>
  <c r="Y43" i="16"/>
</calcChain>
</file>

<file path=xl/sharedStrings.xml><?xml version="1.0" encoding="utf-8"?>
<sst xmlns="http://schemas.openxmlformats.org/spreadsheetml/2006/main" count="568" uniqueCount="83">
  <si>
    <t>Konfliktmatrix</t>
  </si>
  <si>
    <t>Signalgruppe</t>
  </si>
  <si>
    <t>Nr.</t>
  </si>
  <si>
    <t>Navn</t>
  </si>
  <si>
    <t>-</t>
  </si>
  <si>
    <t>FRA GRØNT</t>
  </si>
  <si>
    <t>X</t>
  </si>
  <si>
    <t xml:space="preserve"> = konflikt</t>
  </si>
  <si>
    <t>Sikkerhedsmatrix</t>
  </si>
  <si>
    <t>(fra grønt til grønt)</t>
  </si>
  <si>
    <t>Københavns Kommune</t>
  </si>
  <si>
    <t>Teknik og Miljøforvaltningen - Område for Mobilitet og Byfornyelse</t>
  </si>
  <si>
    <t>Rettet</t>
  </si>
  <si>
    <t>Dato/sign.</t>
  </si>
  <si>
    <t>Kryds</t>
  </si>
  <si>
    <t>a</t>
  </si>
  <si>
    <t xml:space="preserve"> </t>
  </si>
  <si>
    <t>Undertekst</t>
  </si>
  <si>
    <t>b</t>
  </si>
  <si>
    <t>c</t>
  </si>
  <si>
    <t>Signaturer</t>
  </si>
  <si>
    <t>Dato:</t>
  </si>
  <si>
    <t>Udført af:</t>
  </si>
  <si>
    <t>Kontrol:</t>
  </si>
  <si>
    <t>Rød</t>
  </si>
  <si>
    <t>Mellemtidsmatrix</t>
  </si>
  <si>
    <t>xx</t>
  </si>
  <si>
    <t>Gul</t>
  </si>
  <si>
    <t>Styreapparat XXX</t>
  </si>
  <si>
    <t>Tegning nr.:</t>
  </si>
  <si>
    <t>Blad:</t>
  </si>
  <si>
    <t>Grøn</t>
  </si>
  <si>
    <t>Anlæg nr. XX.XX</t>
  </si>
  <si>
    <t>Side 1 af 1</t>
  </si>
  <si>
    <t>0</t>
  </si>
  <si>
    <t>10</t>
  </si>
  <si>
    <t>20</t>
  </si>
  <si>
    <t>30</t>
  </si>
  <si>
    <t>40</t>
  </si>
  <si>
    <t>50</t>
  </si>
  <si>
    <t>60</t>
  </si>
  <si>
    <t>70</t>
  </si>
  <si>
    <t>80</t>
  </si>
  <si>
    <t>90</t>
  </si>
  <si>
    <t>100</t>
  </si>
  <si>
    <t>Signalgrupper</t>
  </si>
  <si>
    <t>grøntider</t>
  </si>
  <si>
    <t>Nr.:</t>
  </si>
  <si>
    <t>Bet.:</t>
  </si>
  <si>
    <t>min</t>
  </si>
  <si>
    <t>max</t>
  </si>
  <si>
    <t>Faste tider:</t>
  </si>
  <si>
    <t>Program 1. Tidsstyret</t>
  </si>
  <si>
    <t>Hverdagsprogram</t>
  </si>
  <si>
    <t>Omløbstid: 100 sek.</t>
  </si>
  <si>
    <t>Signalgruppeplan</t>
  </si>
  <si>
    <t>Anlæg nr. xxx</t>
  </si>
  <si>
    <t>Omløbstid: 80 sek.</t>
  </si>
  <si>
    <t>Program 3. Tidsstyret</t>
  </si>
  <si>
    <t>Dagprogram</t>
  </si>
  <si>
    <t>Omløbstid: 70 sek.</t>
  </si>
  <si>
    <t>Program 4. Tidsstyret</t>
  </si>
  <si>
    <t>Omløbstid: 60 sek.</t>
  </si>
  <si>
    <t>A1</t>
  </si>
  <si>
    <t>A2</t>
  </si>
  <si>
    <t>B1</t>
  </si>
  <si>
    <t>B2</t>
  </si>
  <si>
    <t>af</t>
  </si>
  <si>
    <t>ag</t>
  </si>
  <si>
    <t>bf</t>
  </si>
  <si>
    <t>bg</t>
  </si>
  <si>
    <t>Program 5. Tidsstyret</t>
  </si>
  <si>
    <t>Døgnprogram</t>
  </si>
  <si>
    <t>Omløbstid: 50 sek.</t>
  </si>
  <si>
    <t>Side 4 af 6</t>
  </si>
  <si>
    <t>Side 1 af 6</t>
  </si>
  <si>
    <t>Side 2 af 6</t>
  </si>
  <si>
    <t>Side 3 af 6</t>
  </si>
  <si>
    <t>Side 5 af 6</t>
  </si>
  <si>
    <t>Omløbstid: 40 sek.</t>
  </si>
  <si>
    <t>Program 6. Tidsstyret</t>
  </si>
  <si>
    <t>Side 6 af 6</t>
  </si>
  <si>
    <t>Eksempel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</si>
</sst>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4"/>
      <name val="Arial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36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14"/>
      <name val="Arial"/>
    </font>
    <font>
      <b/>
      <sz val="24"/>
      <name val="Arial"/>
      <family val="2"/>
    </font>
    <font>
      <sz val="12"/>
      <name val="Arial"/>
    </font>
    <font>
      <b/>
      <sz val="16"/>
      <name val="Arial"/>
    </font>
    <font>
      <sz val="16"/>
      <name val="Arial"/>
    </font>
    <font>
      <sz val="13"/>
      <name val="Arial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8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4" borderId="4" xfId="0" quotePrefix="1" applyFont="1" applyFill="1" applyBorder="1" applyAlignment="1">
      <alignment horizontal="center"/>
    </xf>
    <xf numFmtId="0" fontId="2" fillId="4" borderId="4" xfId="0" applyFont="1" applyFill="1" applyBorder="1"/>
    <xf numFmtId="0" fontId="1" fillId="4" borderId="4" xfId="0" quotePrefix="1" applyFont="1" applyFill="1" applyBorder="1" applyAlignment="1">
      <alignment horizontal="left"/>
    </xf>
    <xf numFmtId="0" fontId="1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3" fillId="4" borderId="0" xfId="0" applyFont="1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0" xfId="0" quotePrefix="1" applyFont="1" applyFill="1" applyAlignment="1">
      <alignment horizontal="right"/>
    </xf>
    <xf numFmtId="0" fontId="2" fillId="4" borderId="0" xfId="0" applyFont="1" applyFill="1"/>
    <xf numFmtId="0" fontId="1" fillId="4" borderId="0" xfId="0" applyFont="1" applyFill="1"/>
    <xf numFmtId="0" fontId="5" fillId="4" borderId="9" xfId="0" applyFont="1" applyFill="1" applyBorder="1"/>
    <xf numFmtId="0" fontId="6" fillId="4" borderId="0" xfId="0" applyFont="1" applyFill="1"/>
    <xf numFmtId="0" fontId="5" fillId="4" borderId="8" xfId="0" applyFont="1" applyFill="1" applyBorder="1"/>
    <xf numFmtId="0" fontId="5" fillId="4" borderId="0" xfId="0" applyFont="1" applyFill="1"/>
    <xf numFmtId="0" fontId="5" fillId="4" borderId="10" xfId="0" quotePrefix="1" applyFont="1" applyFill="1" applyBorder="1" applyAlignment="1">
      <alignment horizontal="left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/>
    <xf numFmtId="0" fontId="5" fillId="4" borderId="12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0" fillId="4" borderId="15" xfId="0" applyFill="1" applyBorder="1"/>
    <xf numFmtId="0" fontId="0" fillId="4" borderId="11" xfId="0" applyFill="1" applyBorder="1"/>
    <xf numFmtId="0" fontId="7" fillId="4" borderId="16" xfId="0" applyFont="1" applyFill="1" applyBorder="1" applyAlignment="1">
      <alignment horizontal="center"/>
    </xf>
    <xf numFmtId="0" fontId="5" fillId="4" borderId="17" xfId="0" applyFont="1" applyFill="1" applyBorder="1"/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8" xfId="0" applyFill="1" applyBorder="1"/>
    <xf numFmtId="0" fontId="0" fillId="4" borderId="19" xfId="0" applyFill="1" applyBorder="1"/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20" xfId="0" applyFill="1" applyBorder="1"/>
    <xf numFmtId="0" fontId="0" fillId="4" borderId="17" xfId="0" applyFill="1" applyBorder="1"/>
    <xf numFmtId="0" fontId="5" fillId="4" borderId="0" xfId="0" applyFont="1" applyFill="1" applyAlignment="1">
      <alignment vertical="center"/>
    </xf>
    <xf numFmtId="0" fontId="2" fillId="4" borderId="15" xfId="0" applyFont="1" applyFill="1" applyBorder="1"/>
    <xf numFmtId="0" fontId="2" fillId="4" borderId="8" xfId="0" applyFont="1" applyFill="1" applyBorder="1"/>
    <xf numFmtId="0" fontId="0" fillId="4" borderId="21" xfId="0" applyFill="1" applyBorder="1"/>
    <xf numFmtId="0" fontId="7" fillId="4" borderId="0" xfId="0" applyFont="1" applyFill="1"/>
    <xf numFmtId="0" fontId="0" fillId="4" borderId="22" xfId="0" applyFill="1" applyBorder="1" applyAlignment="1">
      <alignment horizontal="center"/>
    </xf>
    <xf numFmtId="0" fontId="0" fillId="4" borderId="22" xfId="0" applyFill="1" applyBorder="1"/>
    <xf numFmtId="0" fontId="0" fillId="4" borderId="3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2" fillId="4" borderId="24" xfId="0" applyFont="1" applyFill="1" applyBorder="1" applyAlignment="1">
      <alignment horizontal="center"/>
    </xf>
    <xf numFmtId="0" fontId="10" fillId="4" borderId="25" xfId="0" applyFont="1" applyFill="1" applyBorder="1"/>
    <xf numFmtId="0" fontId="10" fillId="4" borderId="26" xfId="0" applyFont="1" applyFill="1" applyBorder="1"/>
    <xf numFmtId="0" fontId="10" fillId="4" borderId="4" xfId="0" applyFont="1" applyFill="1" applyBorder="1"/>
    <xf numFmtId="0" fontId="9" fillId="4" borderId="27" xfId="0" applyFont="1" applyFill="1" applyBorder="1"/>
    <xf numFmtId="0" fontId="11" fillId="4" borderId="28" xfId="0" applyFont="1" applyFill="1" applyBorder="1"/>
    <xf numFmtId="0" fontId="11" fillId="4" borderId="29" xfId="0" applyFont="1" applyFill="1" applyBorder="1"/>
    <xf numFmtId="49" fontId="1" fillId="4" borderId="1" xfId="0" applyNumberFormat="1" applyFont="1" applyFill="1" applyBorder="1"/>
    <xf numFmtId="49" fontId="12" fillId="4" borderId="15" xfId="0" applyNumberFormat="1" applyFont="1" applyFill="1" applyBorder="1"/>
    <xf numFmtId="0" fontId="2" fillId="4" borderId="21" xfId="0" applyFont="1" applyFill="1" applyBorder="1"/>
    <xf numFmtId="0" fontId="2" fillId="4" borderId="30" xfId="0" applyFont="1" applyFill="1" applyBorder="1"/>
    <xf numFmtId="49" fontId="10" fillId="4" borderId="6" xfId="0" applyNumberFormat="1" applyFont="1" applyFill="1" applyBorder="1"/>
    <xf numFmtId="0" fontId="13" fillId="4" borderId="0" xfId="0" applyFont="1" applyFill="1"/>
    <xf numFmtId="49" fontId="14" fillId="4" borderId="0" xfId="0" applyNumberFormat="1" applyFont="1" applyFill="1"/>
    <xf numFmtId="49" fontId="10" fillId="4" borderId="0" xfId="0" applyNumberFormat="1" applyFont="1" applyFill="1"/>
    <xf numFmtId="49" fontId="9" fillId="4" borderId="6" xfId="0" applyNumberFormat="1" applyFont="1" applyFill="1" applyBorder="1"/>
    <xf numFmtId="49" fontId="12" fillId="4" borderId="0" xfId="0" applyNumberFormat="1" applyFont="1" applyFill="1"/>
    <xf numFmtId="49" fontId="12" fillId="4" borderId="7" xfId="0" applyNumberFormat="1" applyFont="1" applyFill="1" applyBorder="1"/>
    <xf numFmtId="49" fontId="9" fillId="4" borderId="31" xfId="0" applyNumberFormat="1" applyFont="1" applyFill="1" applyBorder="1" applyAlignment="1">
      <alignment horizontal="left"/>
    </xf>
    <xf numFmtId="49" fontId="15" fillId="4" borderId="0" xfId="0" applyNumberFormat="1" applyFont="1" applyFill="1"/>
    <xf numFmtId="49" fontId="9" fillId="4" borderId="2" xfId="0" applyNumberFormat="1" applyFont="1" applyFill="1" applyBorder="1" applyAlignment="1">
      <alignment horizontal="left"/>
    </xf>
    <xf numFmtId="49" fontId="10" fillId="4" borderId="22" xfId="0" applyNumberFormat="1" applyFont="1" applyFill="1" applyBorder="1"/>
    <xf numFmtId="49" fontId="10" fillId="4" borderId="32" xfId="0" applyNumberFormat="1" applyFont="1" applyFill="1" applyBorder="1"/>
    <xf numFmtId="49" fontId="9" fillId="4" borderId="33" xfId="0" applyNumberFormat="1" applyFont="1" applyFill="1" applyBorder="1" applyAlignment="1">
      <alignment horizontal="left"/>
    </xf>
    <xf numFmtId="49" fontId="1" fillId="4" borderId="25" xfId="0" applyNumberFormat="1" applyFont="1" applyFill="1" applyBorder="1"/>
    <xf numFmtId="0" fontId="2" fillId="4" borderId="25" xfId="0" applyFont="1" applyFill="1" applyBorder="1"/>
    <xf numFmtId="49" fontId="1" fillId="4" borderId="26" xfId="0" applyNumberFormat="1" applyFont="1" applyFill="1" applyBorder="1"/>
    <xf numFmtId="49" fontId="1" fillId="4" borderId="4" xfId="0" applyNumberFormat="1" applyFont="1" applyFill="1" applyBorder="1"/>
    <xf numFmtId="49" fontId="2" fillId="4" borderId="3" xfId="0" applyNumberFormat="1" applyFont="1" applyFill="1" applyBorder="1"/>
    <xf numFmtId="49" fontId="2" fillId="4" borderId="4" xfId="0" applyNumberFormat="1" applyFont="1" applyFill="1" applyBorder="1"/>
    <xf numFmtId="49" fontId="1" fillId="4" borderId="5" xfId="0" applyNumberFormat="1" applyFont="1" applyFill="1" applyBorder="1"/>
    <xf numFmtId="49" fontId="1" fillId="4" borderId="10" xfId="0" applyNumberFormat="1" applyFont="1" applyFill="1" applyBorder="1"/>
    <xf numFmtId="49" fontId="10" fillId="4" borderId="34" xfId="0" applyNumberFormat="1" applyFont="1" applyFill="1" applyBorder="1"/>
    <xf numFmtId="49" fontId="8" fillId="4" borderId="0" xfId="0" applyNumberFormat="1" applyFont="1" applyFill="1"/>
    <xf numFmtId="49" fontId="2" fillId="4" borderId="24" xfId="0" applyNumberFormat="1" applyFont="1" applyFill="1" applyBorder="1"/>
    <xf numFmtId="49" fontId="5" fillId="4" borderId="0" xfId="0" applyNumberFormat="1" applyFont="1" applyFill="1"/>
    <xf numFmtId="49" fontId="2" fillId="4" borderId="0" xfId="0" applyNumberFormat="1" applyFont="1" applyFill="1"/>
    <xf numFmtId="49" fontId="2" fillId="4" borderId="6" xfId="0" applyNumberFormat="1" applyFont="1" applyFill="1" applyBorder="1"/>
    <xf numFmtId="49" fontId="2" fillId="4" borderId="22" xfId="0" applyNumberFormat="1" applyFont="1" applyFill="1" applyBorder="1"/>
    <xf numFmtId="49" fontId="2" fillId="4" borderId="7" xfId="0" applyNumberFormat="1" applyFont="1" applyFill="1" applyBorder="1"/>
    <xf numFmtId="49" fontId="16" fillId="4" borderId="3" xfId="0" applyNumberFormat="1" applyFont="1" applyFill="1" applyBorder="1"/>
    <xf numFmtId="49" fontId="10" fillId="4" borderId="4" xfId="0" applyNumberFormat="1" applyFont="1" applyFill="1" applyBorder="1"/>
    <xf numFmtId="49" fontId="1" fillId="4" borderId="35" xfId="0" applyNumberFormat="1" applyFont="1" applyFill="1" applyBorder="1"/>
    <xf numFmtId="49" fontId="10" fillId="4" borderId="36" xfId="0" applyNumberFormat="1" applyFont="1" applyFill="1" applyBorder="1"/>
    <xf numFmtId="49" fontId="1" fillId="4" borderId="22" xfId="0" applyNumberFormat="1" applyFont="1" applyFill="1" applyBorder="1"/>
    <xf numFmtId="49" fontId="1" fillId="4" borderId="32" xfId="0" applyNumberFormat="1" applyFont="1" applyFill="1" applyBorder="1"/>
    <xf numFmtId="0" fontId="0" fillId="4" borderId="24" xfId="0" applyFill="1" applyBorder="1"/>
    <xf numFmtId="0" fontId="0" fillId="4" borderId="32" xfId="0" applyFill="1" applyBorder="1" applyAlignment="1">
      <alignment horizontal="center"/>
    </xf>
    <xf numFmtId="0" fontId="5" fillId="4" borderId="9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0" fillId="4" borderId="37" xfId="0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4" borderId="38" xfId="0" applyFont="1" applyFill="1" applyBorder="1"/>
    <xf numFmtId="0" fontId="5" fillId="4" borderId="40" xfId="0" applyFont="1" applyFill="1" applyBorder="1"/>
    <xf numFmtId="0" fontId="4" fillId="4" borderId="39" xfId="0" applyFont="1" applyFill="1" applyBorder="1" applyAlignment="1">
      <alignment horizontal="center"/>
    </xf>
    <xf numFmtId="0" fontId="5" fillId="4" borderId="31" xfId="0" applyFont="1" applyFill="1" applyBorder="1"/>
    <xf numFmtId="0" fontId="5" fillId="4" borderId="41" xfId="0" applyFont="1" applyFill="1" applyBorder="1"/>
    <xf numFmtId="0" fontId="4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12" fillId="4" borderId="11" xfId="0" applyNumberFormat="1" applyFont="1" applyFill="1" applyBorder="1"/>
    <xf numFmtId="49" fontId="5" fillId="4" borderId="11" xfId="0" applyNumberFormat="1" applyFont="1" applyFill="1" applyBorder="1"/>
    <xf numFmtId="49" fontId="1" fillId="4" borderId="11" xfId="0" applyNumberFormat="1" applyFont="1" applyFill="1" applyBorder="1"/>
    <xf numFmtId="49" fontId="10" fillId="4" borderId="42" xfId="0" applyNumberFormat="1" applyFont="1" applyFill="1" applyBorder="1"/>
    <xf numFmtId="49" fontId="1" fillId="4" borderId="43" xfId="0" applyNumberFormat="1" applyFont="1" applyFill="1" applyBorder="1"/>
    <xf numFmtId="49" fontId="1" fillId="4" borderId="12" xfId="0" applyNumberFormat="1" applyFont="1" applyFill="1" applyBorder="1"/>
    <xf numFmtId="49" fontId="1" fillId="4" borderId="44" xfId="0" applyNumberFormat="1" applyFont="1" applyFill="1" applyBorder="1"/>
    <xf numFmtId="0" fontId="5" fillId="4" borderId="32" xfId="0" applyFont="1" applyFill="1" applyBorder="1" applyAlignment="1">
      <alignment horizontal="center"/>
    </xf>
    <xf numFmtId="0" fontId="0" fillId="4" borderId="28" xfId="0" applyFill="1" applyBorder="1"/>
    <xf numFmtId="0" fontId="10" fillId="4" borderId="0" xfId="0" applyFont="1" applyFill="1"/>
    <xf numFmtId="0" fontId="1" fillId="4" borderId="4" xfId="0" quotePrefix="1" applyFont="1" applyFill="1" applyBorder="1"/>
    <xf numFmtId="0" fontId="17" fillId="4" borderId="6" xfId="0" applyFont="1" applyFill="1" applyBorder="1"/>
    <xf numFmtId="0" fontId="17" fillId="4" borderId="0" xfId="0" applyFont="1" applyFill="1"/>
    <xf numFmtId="0" fontId="17" fillId="4" borderId="38" xfId="0" applyFont="1" applyFill="1" applyBorder="1"/>
    <xf numFmtId="0" fontId="17" fillId="4" borderId="39" xfId="0" applyFont="1" applyFill="1" applyBorder="1"/>
    <xf numFmtId="0" fontId="17" fillId="4" borderId="40" xfId="0" applyFont="1" applyFill="1" applyBorder="1"/>
    <xf numFmtId="0" fontId="17" fillId="4" borderId="7" xfId="0" applyFont="1" applyFill="1" applyBorder="1"/>
    <xf numFmtId="0" fontId="17" fillId="4" borderId="2" xfId="0" applyFont="1" applyFill="1" applyBorder="1" applyAlignment="1">
      <alignment horizontal="left"/>
    </xf>
    <xf numFmtId="0" fontId="17" fillId="4" borderId="45" xfId="0" applyFont="1" applyFill="1" applyBorder="1" applyAlignment="1">
      <alignment horizontal="left"/>
    </xf>
    <xf numFmtId="0" fontId="17" fillId="4" borderId="38" xfId="0" applyFont="1" applyFill="1" applyBorder="1" applyAlignment="1">
      <alignment horizontal="right"/>
    </xf>
    <xf numFmtId="0" fontId="17" fillId="4" borderId="39" xfId="0" applyFont="1" applyFill="1" applyBorder="1" applyAlignment="1">
      <alignment horizontal="right"/>
    </xf>
    <xf numFmtId="0" fontId="17" fillId="4" borderId="33" xfId="0" applyFont="1" applyFill="1" applyBorder="1"/>
    <xf numFmtId="0" fontId="17" fillId="4" borderId="1" xfId="0" applyFont="1" applyFill="1" applyBorder="1"/>
    <xf numFmtId="0" fontId="17" fillId="4" borderId="41" xfId="0" applyFont="1" applyFill="1" applyBorder="1"/>
    <xf numFmtId="0" fontId="18" fillId="4" borderId="0" xfId="0" quotePrefix="1" applyFont="1" applyFill="1" applyAlignment="1">
      <alignment horizontal="left"/>
    </xf>
    <xf numFmtId="0" fontId="18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20" fillId="4" borderId="0" xfId="0" applyFont="1" applyFill="1" applyAlignment="1">
      <alignment horizontal="center"/>
    </xf>
    <xf numFmtId="0" fontId="21" fillId="4" borderId="0" xfId="0" quotePrefix="1" applyFont="1" applyFill="1" applyAlignment="1">
      <alignment horizontal="center"/>
    </xf>
    <xf numFmtId="0" fontId="11" fillId="4" borderId="4" xfId="0" applyFont="1" applyFill="1" applyBorder="1"/>
    <xf numFmtId="0" fontId="11" fillId="4" borderId="5" xfId="0" applyFont="1" applyFill="1" applyBorder="1"/>
    <xf numFmtId="0" fontId="9" fillId="4" borderId="4" xfId="0" applyFont="1" applyFill="1" applyBorder="1"/>
    <xf numFmtId="49" fontId="9" fillId="4" borderId="0" xfId="0" applyNumberFormat="1" applyFont="1" applyFill="1"/>
    <xf numFmtId="49" fontId="9" fillId="4" borderId="22" xfId="0" applyNumberFormat="1" applyFont="1" applyFill="1" applyBorder="1"/>
    <xf numFmtId="49" fontId="16" fillId="4" borderId="24" xfId="0" applyNumberFormat="1" applyFont="1" applyFill="1" applyBorder="1"/>
    <xf numFmtId="0" fontId="0" fillId="4" borderId="14" xfId="0" applyFill="1" applyBorder="1"/>
    <xf numFmtId="0" fontId="5" fillId="4" borderId="22" xfId="0" applyFont="1" applyFill="1" applyBorder="1" applyAlignment="1">
      <alignment horizontal="center"/>
    </xf>
    <xf numFmtId="0" fontId="0" fillId="4" borderId="10" xfId="0" applyFill="1" applyBorder="1"/>
    <xf numFmtId="0" fontId="2" fillId="4" borderId="7" xfId="0" applyFont="1" applyFill="1" applyBorder="1"/>
    <xf numFmtId="0" fontId="2" fillId="4" borderId="32" xfId="0" applyFont="1" applyFill="1" applyBorder="1" applyAlignment="1">
      <alignment horizontal="center"/>
    </xf>
    <xf numFmtId="0" fontId="0" fillId="4" borderId="46" xfId="0" applyFill="1" applyBorder="1"/>
    <xf numFmtId="0" fontId="0" fillId="6" borderId="1" xfId="0" applyFill="1" applyBorder="1"/>
    <xf numFmtId="0" fontId="22" fillId="4" borderId="0" xfId="0" applyFont="1" applyFill="1"/>
    <xf numFmtId="0" fontId="5" fillId="4" borderId="47" xfId="0" applyFont="1" applyFill="1" applyBorder="1"/>
    <xf numFmtId="0" fontId="5" fillId="4" borderId="48" xfId="0" applyFont="1" applyFill="1" applyBorder="1"/>
    <xf numFmtId="0" fontId="5" fillId="4" borderId="7" xfId="0" applyFont="1" applyFill="1" applyBorder="1" applyAlignment="1">
      <alignment horizontal="center"/>
    </xf>
    <xf numFmtId="0" fontId="17" fillId="4" borderId="26" xfId="0" applyFont="1" applyFill="1" applyBorder="1" applyAlignment="1">
      <alignment horizontal="right"/>
    </xf>
    <xf numFmtId="0" fontId="17" fillId="4" borderId="36" xfId="0" applyFont="1" applyFill="1" applyBorder="1" applyAlignment="1">
      <alignment horizontal="left"/>
    </xf>
    <xf numFmtId="0" fontId="17" fillId="4" borderId="49" xfId="0" applyFont="1" applyFill="1" applyBorder="1"/>
    <xf numFmtId="0" fontId="17" fillId="4" borderId="50" xfId="0" applyFont="1" applyFill="1" applyBorder="1" applyAlignment="1">
      <alignment horizontal="left"/>
    </xf>
    <xf numFmtId="0" fontId="17" fillId="4" borderId="26" xfId="0" applyFont="1" applyFill="1" applyBorder="1"/>
    <xf numFmtId="0" fontId="17" fillId="4" borderId="51" xfId="0" applyFont="1" applyFill="1" applyBorder="1"/>
    <xf numFmtId="0" fontId="17" fillId="4" borderId="52" xfId="0" applyFont="1" applyFill="1" applyBorder="1"/>
    <xf numFmtId="0" fontId="17" fillId="4" borderId="24" xfId="0" applyFont="1" applyFill="1" applyBorder="1"/>
    <xf numFmtId="0" fontId="17" fillId="4" borderId="48" xfId="0" applyFont="1" applyFill="1" applyBorder="1"/>
    <xf numFmtId="0" fontId="2" fillId="4" borderId="22" xfId="0" applyFont="1" applyFill="1" applyBorder="1" applyAlignment="1">
      <alignment horizontal="center"/>
    </xf>
    <xf numFmtId="49" fontId="2" fillId="4" borderId="32" xfId="0" applyNumberFormat="1" applyFont="1" applyFill="1" applyBorder="1"/>
    <xf numFmtId="0" fontId="22" fillId="4" borderId="8" xfId="0" applyFont="1" applyFill="1" applyBorder="1"/>
    <xf numFmtId="0" fontId="22" fillId="4" borderId="9" xfId="0" applyFont="1" applyFill="1" applyBorder="1"/>
    <xf numFmtId="0" fontId="0" fillId="4" borderId="53" xfId="0" applyFill="1" applyBorder="1"/>
    <xf numFmtId="0" fontId="0" fillId="7" borderId="9" xfId="0" applyFill="1" applyBorder="1"/>
    <xf numFmtId="0" fontId="0" fillId="7" borderId="0" xfId="0" applyFill="1"/>
    <xf numFmtId="0" fontId="0" fillId="7" borderId="53" xfId="0" applyFill="1" applyBorder="1"/>
    <xf numFmtId="0" fontId="0" fillId="4" borderId="16" xfId="0" applyFill="1" applyBorder="1"/>
    <xf numFmtId="0" fontId="1" fillId="4" borderId="54" xfId="0" quotePrefix="1" applyFont="1" applyFill="1" applyBorder="1" applyAlignment="1">
      <alignment horizontal="left"/>
    </xf>
    <xf numFmtId="0" fontId="2" fillId="4" borderId="5" xfId="0" applyFont="1" applyFill="1" applyBorder="1"/>
    <xf numFmtId="0" fontId="10" fillId="4" borderId="22" xfId="0" applyFont="1" applyFill="1" applyBorder="1"/>
    <xf numFmtId="0" fontId="0" fillId="3" borderId="15" xfId="0" applyFill="1" applyBorder="1"/>
    <xf numFmtId="0" fontId="0" fillId="6" borderId="10" xfId="0" applyFill="1" applyBorder="1"/>
    <xf numFmtId="0" fontId="0" fillId="6" borderId="15" xfId="0" applyFill="1" applyBorder="1"/>
    <xf numFmtId="0" fontId="0" fillId="2" borderId="15" xfId="0" applyFill="1" applyBorder="1"/>
    <xf numFmtId="0" fontId="0" fillId="2" borderId="11" xfId="0" applyFill="1" applyBorder="1"/>
    <xf numFmtId="0" fontId="0" fillId="6" borderId="11" xfId="0" applyFill="1" applyBorder="1"/>
    <xf numFmtId="0" fontId="23" fillId="8" borderId="15" xfId="0" applyFont="1" applyFill="1" applyBorder="1"/>
    <xf numFmtId="0" fontId="0" fillId="8" borderId="15" xfId="0" applyFill="1" applyBorder="1"/>
    <xf numFmtId="0" fontId="0" fillId="8" borderId="11" xfId="0" applyFill="1" applyBorder="1"/>
    <xf numFmtId="49" fontId="10" fillId="4" borderId="33" xfId="0" applyNumberFormat="1" applyFont="1" applyFill="1" applyBorder="1" applyAlignment="1">
      <alignment horizontal="center"/>
    </xf>
    <xf numFmtId="49" fontId="10" fillId="4" borderId="43" xfId="0" applyNumberFormat="1" applyFont="1" applyFill="1" applyBorder="1" applyAlignment="1">
      <alignment horizontal="center"/>
    </xf>
    <xf numFmtId="49" fontId="10" fillId="4" borderId="25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4" borderId="34" xfId="0" applyFont="1" applyFill="1" applyBorder="1" applyAlignment="1">
      <alignment horizontal="left"/>
    </xf>
    <xf numFmtId="49" fontId="9" fillId="4" borderId="6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5" fillId="4" borderId="50" xfId="0" applyFont="1" applyFill="1" applyBorder="1" applyAlignment="1">
      <alignment horizontal="left"/>
    </xf>
    <xf numFmtId="0" fontId="5" fillId="4" borderId="5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49" fontId="5" fillId="4" borderId="10" xfId="0" applyNumberFormat="1" applyFont="1" applyFill="1" applyBorder="1" applyAlignment="1">
      <alignment horizontal="left"/>
    </xf>
    <xf numFmtId="49" fontId="5" fillId="4" borderId="15" xfId="0" applyNumberFormat="1" applyFont="1" applyFill="1" applyBorder="1" applyAlignment="1">
      <alignment horizontal="left"/>
    </xf>
    <xf numFmtId="49" fontId="5" fillId="4" borderId="34" xfId="0" applyNumberFormat="1" applyFont="1" applyFill="1" applyBorder="1" applyAlignment="1">
      <alignment horizontal="left"/>
    </xf>
    <xf numFmtId="0" fontId="0" fillId="4" borderId="0" xfId="0" applyFill="1" applyBorder="1"/>
    <xf numFmtId="0" fontId="5" fillId="4" borderId="0" xfId="0" applyFont="1" applyFill="1" applyBorder="1"/>
    <xf numFmtId="0" fontId="0" fillId="7" borderId="0" xfId="0" applyFill="1" applyBorder="1"/>
    <xf numFmtId="0" fontId="2" fillId="4" borderId="0" xfId="0" applyFont="1" applyFill="1" applyBorder="1"/>
    <xf numFmtId="0" fontId="22" fillId="4" borderId="0" xfId="0" applyFont="1" applyFill="1" applyBorder="1"/>
    <xf numFmtId="0" fontId="0" fillId="7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76</xdr:row>
      <xdr:rowOff>76202</xdr:rowOff>
    </xdr:from>
    <xdr:to>
      <xdr:col>2</xdr:col>
      <xdr:colOff>876300</xdr:colOff>
      <xdr:row>80</xdr:row>
      <xdr:rowOff>110032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675E6AE-09BB-AFC7-0FCA-3255379DB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2" y="19202402"/>
          <a:ext cx="1219198" cy="1253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76</xdr:row>
      <xdr:rowOff>57150</xdr:rowOff>
    </xdr:from>
    <xdr:to>
      <xdr:col>2</xdr:col>
      <xdr:colOff>876298</xdr:colOff>
      <xdr:row>80</xdr:row>
      <xdr:rowOff>90980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7215431-8000-4693-BE09-EEC5936BD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183350"/>
          <a:ext cx="1219198" cy="12530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134</xdr:row>
      <xdr:rowOff>57150</xdr:rowOff>
    </xdr:from>
    <xdr:to>
      <xdr:col>3</xdr:col>
      <xdr:colOff>66673</xdr:colOff>
      <xdr:row>138</xdr:row>
      <xdr:rowOff>90980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BAEDF77-3CC6-4D61-BF03-3CC8AA527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8440400"/>
          <a:ext cx="1209673" cy="12530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134</xdr:row>
      <xdr:rowOff>57150</xdr:rowOff>
    </xdr:from>
    <xdr:to>
      <xdr:col>2</xdr:col>
      <xdr:colOff>609598</xdr:colOff>
      <xdr:row>138</xdr:row>
      <xdr:rowOff>90980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648B24F-E0A1-4244-A235-92C59F7DD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8364200"/>
          <a:ext cx="1219198" cy="12530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134</xdr:row>
      <xdr:rowOff>95250</xdr:rowOff>
    </xdr:from>
    <xdr:to>
      <xdr:col>3</xdr:col>
      <xdr:colOff>76198</xdr:colOff>
      <xdr:row>138</xdr:row>
      <xdr:rowOff>129080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C137426-8D22-44D3-8A41-599F2886C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8402300"/>
          <a:ext cx="1219198" cy="1253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134</xdr:row>
      <xdr:rowOff>76200</xdr:rowOff>
    </xdr:from>
    <xdr:to>
      <xdr:col>3</xdr:col>
      <xdr:colOff>76198</xdr:colOff>
      <xdr:row>138</xdr:row>
      <xdr:rowOff>110030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F2F7B02-18E1-4FB3-80DB-197F4CFD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8383250"/>
          <a:ext cx="1219198" cy="12530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134</xdr:row>
      <xdr:rowOff>76200</xdr:rowOff>
    </xdr:from>
    <xdr:to>
      <xdr:col>3</xdr:col>
      <xdr:colOff>76198</xdr:colOff>
      <xdr:row>138</xdr:row>
      <xdr:rowOff>110030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7714089-7509-4765-A9FD-AFE05C80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8145125"/>
          <a:ext cx="1219198" cy="12339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134</xdr:row>
      <xdr:rowOff>76200</xdr:rowOff>
    </xdr:from>
    <xdr:to>
      <xdr:col>3</xdr:col>
      <xdr:colOff>76198</xdr:colOff>
      <xdr:row>138</xdr:row>
      <xdr:rowOff>110030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9AB1C22-5620-40B2-BB52-3059C0403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8145125"/>
          <a:ext cx="1219198" cy="12339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82550</xdr:colOff>
      <xdr:row>86</xdr:row>
      <xdr:rowOff>50800</xdr:rowOff>
    </xdr:from>
    <xdr:to>
      <xdr:col>83</xdr:col>
      <xdr:colOff>12700</xdr:colOff>
      <xdr:row>87</xdr:row>
      <xdr:rowOff>127000</xdr:rowOff>
    </xdr:to>
    <xdr:sp macro="" textlink="">
      <xdr:nvSpPr>
        <xdr:cNvPr id="2" name="Rectangle 5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0750550" y="11607800"/>
          <a:ext cx="1746250" cy="279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124</xdr:row>
      <xdr:rowOff>74080</xdr:rowOff>
    </xdr:from>
    <xdr:to>
      <xdr:col>40</xdr:col>
      <xdr:colOff>127000</xdr:colOff>
      <xdr:row>127</xdr:row>
      <xdr:rowOff>50800</xdr:rowOff>
    </xdr:to>
    <xdr:sp macro="" textlink="">
      <xdr:nvSpPr>
        <xdr:cNvPr id="4" name="Rectangle 4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054600" y="17236013"/>
          <a:ext cx="1710267" cy="47625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40216</xdr:colOff>
      <xdr:row>124</xdr:row>
      <xdr:rowOff>25401</xdr:rowOff>
    </xdr:from>
    <xdr:to>
      <xdr:col>64</xdr:col>
      <xdr:colOff>120649</xdr:colOff>
      <xdr:row>126</xdr:row>
      <xdr:rowOff>14817</xdr:rowOff>
    </xdr:to>
    <xdr:sp macro="" textlink="">
      <xdr:nvSpPr>
        <xdr:cNvPr id="5" name="Rectangle 5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8549216" y="17187334"/>
          <a:ext cx="1663700" cy="4127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82</xdr:row>
      <xdr:rowOff>88900</xdr:rowOff>
    </xdr:from>
    <xdr:to>
      <xdr:col>41</xdr:col>
      <xdr:colOff>120650</xdr:colOff>
      <xdr:row>85</xdr:row>
      <xdr:rowOff>76200</xdr:rowOff>
    </xdr:to>
    <xdr:sp macro="" textlink="">
      <xdr:nvSpPr>
        <xdr:cNvPr id="6" name="Rectangle 4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359400" y="11176000"/>
          <a:ext cx="1377950" cy="3429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12700</xdr:colOff>
      <xdr:row>47</xdr:row>
      <xdr:rowOff>107950</xdr:rowOff>
    </xdr:from>
    <xdr:to>
      <xdr:col>40</xdr:col>
      <xdr:colOff>120650</xdr:colOff>
      <xdr:row>51</xdr:row>
      <xdr:rowOff>31750</xdr:rowOff>
    </xdr:to>
    <xdr:sp macro="" textlink="">
      <xdr:nvSpPr>
        <xdr:cNvPr id="7" name="Rectangle 4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5092700" y="6483350"/>
          <a:ext cx="1504950" cy="393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82550</xdr:colOff>
      <xdr:row>62</xdr:row>
      <xdr:rowOff>76200</xdr:rowOff>
    </xdr:from>
    <xdr:to>
      <xdr:col>21</xdr:col>
      <xdr:colOff>69850</xdr:colOff>
      <xdr:row>70</xdr:row>
      <xdr:rowOff>88900</xdr:rowOff>
    </xdr:to>
    <xdr:sp macro="" textlink="">
      <xdr:nvSpPr>
        <xdr:cNvPr id="8" name="Rectangle 4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3625850" y="8470900"/>
          <a:ext cx="266700" cy="1041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304800</xdr:colOff>
      <xdr:row>134</xdr:row>
      <xdr:rowOff>165100</xdr:rowOff>
    </xdr:from>
    <xdr:to>
      <xdr:col>2</xdr:col>
      <xdr:colOff>361950</xdr:colOff>
      <xdr:row>137</xdr:row>
      <xdr:rowOff>266700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873250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20</xdr:col>
      <xdr:colOff>69850</xdr:colOff>
      <xdr:row>63</xdr:row>
      <xdr:rowOff>31750</xdr:rowOff>
    </xdr:from>
    <xdr:to>
      <xdr:col>20</xdr:col>
      <xdr:colOff>69850</xdr:colOff>
      <xdr:row>70</xdr:row>
      <xdr:rowOff>31750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 flipV="1">
          <a:off x="3752850" y="8578850"/>
          <a:ext cx="0" cy="8763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12</xdr:row>
      <xdr:rowOff>38099</xdr:rowOff>
    </xdr:from>
    <xdr:to>
      <xdr:col>29</xdr:col>
      <xdr:colOff>0</xdr:colOff>
      <xdr:row>128</xdr:row>
      <xdr:rowOff>143932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 flipV="1">
          <a:off x="5054600" y="1706032"/>
          <a:ext cx="0" cy="16251767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32</xdr:row>
      <xdr:rowOff>19050</xdr:rowOff>
    </xdr:from>
    <xdr:to>
      <xdr:col>29</xdr:col>
      <xdr:colOff>0</xdr:colOff>
      <xdr:row>33</xdr:row>
      <xdr:rowOff>19050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 flipV="1">
          <a:off x="4940300" y="4375150"/>
          <a:ext cx="0" cy="152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42</xdr:row>
      <xdr:rowOff>0</xdr:rowOff>
    </xdr:from>
    <xdr:to>
      <xdr:col>69</xdr:col>
      <xdr:colOff>0</xdr:colOff>
      <xdr:row>43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 flipV="1">
          <a:off x="10528300" y="5702300"/>
          <a:ext cx="0" cy="152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21</xdr:row>
      <xdr:rowOff>203199</xdr:rowOff>
    </xdr:from>
    <xdr:to>
      <xdr:col>69</xdr:col>
      <xdr:colOff>0</xdr:colOff>
      <xdr:row>128</xdr:row>
      <xdr:rowOff>135465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 flipV="1">
          <a:off x="10811933" y="3022599"/>
          <a:ext cx="0" cy="14926733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21</xdr:row>
      <xdr:rowOff>0</xdr:rowOff>
    </xdr:from>
    <xdr:to>
      <xdr:col>41</xdr:col>
      <xdr:colOff>0</xdr:colOff>
      <xdr:row>128</xdr:row>
      <xdr:rowOff>135466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6781800" y="2819400"/>
          <a:ext cx="0" cy="15129933"/>
        </a:xfrm>
        <a:prstGeom prst="line">
          <a:avLst/>
        </a:prstGeom>
        <a:noFill/>
        <a:ln w="12700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127000</xdr:colOff>
      <xdr:row>128</xdr:row>
      <xdr:rowOff>4231</xdr:rowOff>
    </xdr:from>
    <xdr:to>
      <xdr:col>40</xdr:col>
      <xdr:colOff>127000</xdr:colOff>
      <xdr:row>128</xdr:row>
      <xdr:rowOff>4231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5037667" y="17818098"/>
          <a:ext cx="17272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127</xdr:row>
      <xdr:rowOff>139700</xdr:rowOff>
    </xdr:from>
    <xdr:to>
      <xdr:col>83</xdr:col>
      <xdr:colOff>31750</xdr:colOff>
      <xdr:row>127</xdr:row>
      <xdr:rowOff>139700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10811933" y="17801167"/>
          <a:ext cx="2046817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da-DK"/>
            <a:t> </a:t>
          </a:r>
        </a:p>
      </xdr:txBody>
    </xdr:sp>
    <xdr:clientData/>
  </xdr:twoCellAnchor>
  <xdr:twoCellAnchor>
    <xdr:from>
      <xdr:col>29</xdr:col>
      <xdr:colOff>66675</xdr:colOff>
      <xdr:row>124</xdr:row>
      <xdr:rowOff>111126</xdr:rowOff>
    </xdr:from>
    <xdr:to>
      <xdr:col>40</xdr:col>
      <xdr:colOff>120671</xdr:colOff>
      <xdr:row>127</xdr:row>
      <xdr:rowOff>11642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5121275" y="17273059"/>
          <a:ext cx="1637263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Mellemtid, Tekststørrelse: 12 </a:t>
          </a:r>
        </a:p>
      </xdr:txBody>
    </xdr:sp>
    <xdr:clientData/>
  </xdr:twoCellAnchor>
  <xdr:twoCellAnchor>
    <xdr:from>
      <xdr:col>53</xdr:col>
      <xdr:colOff>89950</xdr:colOff>
      <xdr:row>124</xdr:row>
      <xdr:rowOff>51859</xdr:rowOff>
    </xdr:from>
    <xdr:to>
      <xdr:col>65</xdr:col>
      <xdr:colOff>103708</xdr:colOff>
      <xdr:row>127</xdr:row>
      <xdr:rowOff>28575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8598950" y="17213792"/>
          <a:ext cx="1740958" cy="47625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Forl. eller anden tekst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Tekststørrelse: 12 </a:t>
          </a:r>
        </a:p>
      </xdr:txBody>
    </xdr:sp>
    <xdr:clientData/>
  </xdr:twoCellAnchor>
  <xdr:twoCellAnchor>
    <xdr:from>
      <xdr:col>53</xdr:col>
      <xdr:colOff>0</xdr:colOff>
      <xdr:row>14</xdr:row>
      <xdr:rowOff>82551</xdr:rowOff>
    </xdr:from>
    <xdr:to>
      <xdr:col>59</xdr:col>
      <xdr:colOff>0</xdr:colOff>
      <xdr:row>124</xdr:row>
      <xdr:rowOff>16934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8509000" y="2004484"/>
          <a:ext cx="863600" cy="15174383"/>
        </a:xfrm>
        <a:prstGeom prst="rect">
          <a:avLst/>
        </a:prstGeom>
        <a:solidFill>
          <a:srgbClr val="C0C0C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59</xdr:col>
      <xdr:colOff>0</xdr:colOff>
      <xdr:row>9</xdr:row>
      <xdr:rowOff>31750</xdr:rowOff>
    </xdr:from>
    <xdr:to>
      <xdr:col>65</xdr:col>
      <xdr:colOff>0</xdr:colOff>
      <xdr:row>123</xdr:row>
      <xdr:rowOff>135467</xdr:rowOff>
    </xdr:to>
    <xdr:sp macro="" textlink="">
      <xdr:nvSpPr>
        <xdr:cNvPr id="21" name="Rectangle 2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9372600" y="1276350"/>
          <a:ext cx="863600" cy="15868650"/>
        </a:xfrm>
        <a:prstGeom prst="rect">
          <a:avLst/>
        </a:prstGeom>
        <a:solidFill>
          <a:srgbClr val="80808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65</xdr:col>
      <xdr:colOff>0</xdr:colOff>
      <xdr:row>88</xdr:row>
      <xdr:rowOff>31750</xdr:rowOff>
    </xdr:from>
    <xdr:to>
      <xdr:col>87</xdr:col>
      <xdr:colOff>133350</xdr:colOff>
      <xdr:row>116</xdr:row>
      <xdr:rowOff>150283</xdr:rowOff>
    </xdr:to>
    <xdr:pic>
      <xdr:nvPicPr>
        <xdr:cNvPr id="22" name="Picture 22" descr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500" y="11944350"/>
          <a:ext cx="4095750" cy="397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120650</xdr:colOff>
      <xdr:row>86</xdr:row>
      <xdr:rowOff>0</xdr:rowOff>
    </xdr:from>
    <xdr:to>
      <xdr:col>52</xdr:col>
      <xdr:colOff>127000</xdr:colOff>
      <xdr:row>113</xdr:row>
      <xdr:rowOff>50800</xdr:rowOff>
    </xdr:to>
    <xdr:pic>
      <xdr:nvPicPr>
        <xdr:cNvPr id="23" name="Picture 25" descr="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11557000"/>
          <a:ext cx="4057650" cy="386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70</xdr:col>
      <xdr:colOff>82550</xdr:colOff>
      <xdr:row>86</xdr:row>
      <xdr:rowOff>92075</xdr:rowOff>
    </xdr:from>
    <xdr:to>
      <xdr:col>82</xdr:col>
      <xdr:colOff>101600</xdr:colOff>
      <xdr:row>88</xdr:row>
      <xdr:rowOff>74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10750550" y="11649075"/>
          <a:ext cx="1695450" cy="263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Farven på Fratidsforl.</a:t>
          </a:r>
        </a:p>
      </xdr:txBody>
    </xdr:sp>
    <xdr:clientData/>
  </xdr:twoCellAnchor>
  <xdr:twoCellAnchor>
    <xdr:from>
      <xdr:col>32</xdr:col>
      <xdr:colOff>120650</xdr:colOff>
      <xdr:row>83</xdr:row>
      <xdr:rowOff>9525</xdr:rowOff>
    </xdr:from>
    <xdr:to>
      <xdr:col>44</xdr:col>
      <xdr:colOff>0</xdr:colOff>
      <xdr:row>85</xdr:row>
      <xdr:rowOff>76200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5492750" y="11261725"/>
          <a:ext cx="1555750" cy="2698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Farven på Forl.</a:t>
          </a:r>
        </a:p>
      </xdr:txBody>
    </xdr:sp>
    <xdr:clientData/>
  </xdr:twoCellAnchor>
  <xdr:twoCellAnchor>
    <xdr:from>
      <xdr:col>53</xdr:col>
      <xdr:colOff>0</xdr:colOff>
      <xdr:row>118</xdr:row>
      <xdr:rowOff>196849</xdr:rowOff>
    </xdr:from>
    <xdr:to>
      <xdr:col>53</xdr:col>
      <xdr:colOff>0</xdr:colOff>
      <xdr:row>128</xdr:row>
      <xdr:rowOff>118532</xdr:rowOff>
    </xdr:to>
    <xdr:sp macro="" textlink="">
      <xdr:nvSpPr>
        <xdr:cNvPr id="26" name="Line 29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ShapeType="1"/>
        </xdr:cNvSpPr>
      </xdr:nvSpPr>
      <xdr:spPr bwMode="auto">
        <a:xfrm>
          <a:off x="8509000" y="16385116"/>
          <a:ext cx="0" cy="15472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0</xdr:colOff>
      <xdr:row>128</xdr:row>
      <xdr:rowOff>110066</xdr:rowOff>
    </xdr:to>
    <xdr:sp macro="" textlink="">
      <xdr:nvSpPr>
        <xdr:cNvPr id="27" name="Line 30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ShapeType="1"/>
        </xdr:cNvSpPr>
      </xdr:nvSpPr>
      <xdr:spPr bwMode="auto">
        <a:xfrm>
          <a:off x="9372600" y="16399933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118</xdr:row>
      <xdr:rowOff>196850</xdr:rowOff>
    </xdr:from>
    <xdr:to>
      <xdr:col>65</xdr:col>
      <xdr:colOff>0</xdr:colOff>
      <xdr:row>128</xdr:row>
      <xdr:rowOff>127000</xdr:rowOff>
    </xdr:to>
    <xdr:sp macro="" textlink="">
      <xdr:nvSpPr>
        <xdr:cNvPr id="28" name="Line 3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ShapeType="1"/>
        </xdr:cNvSpPr>
      </xdr:nvSpPr>
      <xdr:spPr bwMode="auto">
        <a:xfrm>
          <a:off x="10236200" y="16385117"/>
          <a:ext cx="0" cy="155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12700</xdr:colOff>
      <xdr:row>128</xdr:row>
      <xdr:rowOff>4233</xdr:rowOff>
    </xdr:from>
    <xdr:to>
      <xdr:col>59</xdr:col>
      <xdr:colOff>0</xdr:colOff>
      <xdr:row>128</xdr:row>
      <xdr:rowOff>4233</xdr:rowOff>
    </xdr:to>
    <xdr:sp macro="" textlink="">
      <xdr:nvSpPr>
        <xdr:cNvPr id="29" name="Line 32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ShapeType="1"/>
        </xdr:cNvSpPr>
      </xdr:nvSpPr>
      <xdr:spPr bwMode="auto">
        <a:xfrm>
          <a:off x="8521700" y="17818100"/>
          <a:ext cx="8509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31750</xdr:colOff>
      <xdr:row>128</xdr:row>
      <xdr:rowOff>4233</xdr:rowOff>
    </xdr:from>
    <xdr:to>
      <xdr:col>65</xdr:col>
      <xdr:colOff>19050</xdr:colOff>
      <xdr:row>128</xdr:row>
      <xdr:rowOff>4233</xdr:rowOff>
    </xdr:to>
    <xdr:sp macro="" textlink="">
      <xdr:nvSpPr>
        <xdr:cNvPr id="30" name="Line 33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ShapeType="1"/>
        </xdr:cNvSpPr>
      </xdr:nvSpPr>
      <xdr:spPr bwMode="auto">
        <a:xfrm>
          <a:off x="9404350" y="17818100"/>
          <a:ext cx="8509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82550</xdr:colOff>
      <xdr:row>50</xdr:row>
      <xdr:rowOff>76200</xdr:rowOff>
    </xdr:from>
    <xdr:to>
      <xdr:col>52</xdr:col>
      <xdr:colOff>120650</xdr:colOff>
      <xdr:row>81</xdr:row>
      <xdr:rowOff>88900</xdr:rowOff>
    </xdr:to>
    <xdr:pic>
      <xdr:nvPicPr>
        <xdr:cNvPr id="31" name="Picture 42" descr="3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4950" y="6807200"/>
          <a:ext cx="4229100" cy="416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130174</xdr:colOff>
      <xdr:row>48</xdr:row>
      <xdr:rowOff>12700</xdr:rowOff>
    </xdr:from>
    <xdr:to>
      <xdr:col>41</xdr:col>
      <xdr:colOff>25400</xdr:colOff>
      <xdr:row>50</xdr:row>
      <xdr:rowOff>38100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5222874" y="6553200"/>
          <a:ext cx="1431926" cy="22860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Størrelse på pil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48s/AppData/Local/Temp/Temp1_2_0%20(1).zip/Signalparadigmer%20og%20vejledning/KK%20SGP%20eksempel%202013.02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48s/OneDrive%20-%20K&#248;benhavns%20Kommune/Documents/Trafikingeni&#248;r/Retningslinjer%20Signalanl&#230;g/Excel%20v&#230;rkt&#248;jslinjer/Paradigmer/KK%20SGP%2020%20grupper%20100-80-70-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kkerhedsmatrix"/>
      <sheetName val="Mellemtidsmatrix"/>
      <sheetName val="100&quot; Morgen"/>
      <sheetName val="100&quot; Eftermiddag"/>
      <sheetName val="80&quot; Morgen"/>
      <sheetName val="80&quot; Morgen Eks."/>
      <sheetName val="80&quot; Eftermiddag"/>
      <sheetName val="80&quot; Eftermiddag Eks."/>
      <sheetName val="60&quot; Dag"/>
      <sheetName val="48&quot; N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kkerhedsmatrix"/>
      <sheetName val="Mellemtidsmatrix"/>
      <sheetName val="100&quot; Morgen"/>
      <sheetName val="100&quot; Eftermiddag"/>
      <sheetName val="80&quot; Morgen"/>
      <sheetName val="80&quot; Eftermiddag"/>
      <sheetName val="70&quot; Dag"/>
      <sheetName val="60&quot; N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1"/>
  <sheetViews>
    <sheetView tabSelected="1" topLeftCell="A46" zoomScale="50" workbookViewId="0">
      <selection activeCell="J90" sqref="J90"/>
    </sheetView>
  </sheetViews>
  <sheetFormatPr defaultRowHeight="12.75" x14ac:dyDescent="0.2"/>
  <cols>
    <col min="1" max="1" width="2.5703125" customWidth="1"/>
    <col min="2" max="2" width="5.85546875" customWidth="1"/>
    <col min="3" max="3" width="13.42578125" customWidth="1"/>
    <col min="4" max="25" width="10" customWidth="1"/>
    <col min="26" max="26" width="2.42578125" customWidth="1"/>
  </cols>
  <sheetData>
    <row r="1" spans="1:26" ht="7.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9"/>
    </row>
    <row r="2" spans="1:26" ht="7.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3"/>
    </row>
    <row r="3" spans="1:26" ht="7.5" customHeight="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1:26" ht="7.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3"/>
    </row>
    <row r="5" spans="1:26" ht="23.25" customHeight="1" x14ac:dyDescent="0.4">
      <c r="A5" s="10"/>
      <c r="B5" s="11"/>
      <c r="C5" s="11"/>
      <c r="D5" s="11"/>
      <c r="E5" s="11"/>
      <c r="F5" s="11"/>
      <c r="G5" s="11"/>
      <c r="H5" s="11"/>
      <c r="I5" s="11"/>
      <c r="J5" s="156" t="s">
        <v>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</row>
    <row r="6" spans="1:26" ht="18.75" customHeigh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3"/>
    </row>
    <row r="7" spans="1:26" ht="4.5" customHeight="1" thickBo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3"/>
    </row>
    <row r="8" spans="1:26" ht="21.75" customHeight="1" x14ac:dyDescent="0.25">
      <c r="A8" s="143"/>
      <c r="B8" s="144" t="s">
        <v>1</v>
      </c>
      <c r="C8" s="144"/>
      <c r="D8" s="151">
        <f>B10</f>
        <v>1</v>
      </c>
      <c r="E8" s="152">
        <f>B11</f>
        <v>2</v>
      </c>
      <c r="F8" s="152">
        <f>B12</f>
        <v>3</v>
      </c>
      <c r="G8" s="152">
        <f>B13</f>
        <v>4</v>
      </c>
      <c r="H8" s="152">
        <f>B14</f>
        <v>5</v>
      </c>
      <c r="I8" s="152">
        <f>B15</f>
        <v>6</v>
      </c>
      <c r="J8" s="152">
        <f>B16</f>
        <v>7</v>
      </c>
      <c r="K8" s="152">
        <f>B17</f>
        <v>8</v>
      </c>
      <c r="L8" s="152">
        <f>B18</f>
        <v>9</v>
      </c>
      <c r="M8" s="152">
        <f>B19</f>
        <v>10</v>
      </c>
      <c r="N8" s="152">
        <f>B20</f>
        <v>11</v>
      </c>
      <c r="O8" s="152">
        <f>B21</f>
        <v>12</v>
      </c>
      <c r="P8" s="152">
        <f>B22</f>
        <v>13</v>
      </c>
      <c r="Q8" s="152">
        <f>B23</f>
        <v>14</v>
      </c>
      <c r="R8" s="152">
        <f>B24</f>
        <v>15</v>
      </c>
      <c r="S8" s="152">
        <f>B25</f>
        <v>16</v>
      </c>
      <c r="T8" s="152">
        <f>B26</f>
        <v>17</v>
      </c>
      <c r="U8" s="152">
        <f>B27</f>
        <v>18</v>
      </c>
      <c r="V8" s="152">
        <f>B28</f>
        <v>19</v>
      </c>
      <c r="W8" s="152">
        <f>B29</f>
        <v>20</v>
      </c>
      <c r="X8" s="152">
        <f>B30</f>
        <v>21</v>
      </c>
      <c r="Y8" s="179">
        <f>B31</f>
        <v>22</v>
      </c>
      <c r="Z8" s="148"/>
    </row>
    <row r="9" spans="1:26" ht="21.95" customHeight="1" thickBot="1" x14ac:dyDescent="0.3">
      <c r="A9" s="143"/>
      <c r="B9" s="144" t="s">
        <v>2</v>
      </c>
      <c r="C9" s="144" t="s">
        <v>3</v>
      </c>
      <c r="D9" s="149">
        <f>+C10</f>
        <v>0</v>
      </c>
      <c r="E9" s="150">
        <f>+C11</f>
        <v>0</v>
      </c>
      <c r="F9" s="150">
        <f>C12</f>
        <v>0</v>
      </c>
      <c r="G9" s="150">
        <f>C13</f>
        <v>0</v>
      </c>
      <c r="H9" s="150">
        <f>C14</f>
        <v>0</v>
      </c>
      <c r="I9" s="150">
        <f>C15</f>
        <v>0</v>
      </c>
      <c r="J9" s="150">
        <f>C16</f>
        <v>0</v>
      </c>
      <c r="K9" s="150">
        <f>C17</f>
        <v>0</v>
      </c>
      <c r="L9" s="150">
        <f>C18</f>
        <v>0</v>
      </c>
      <c r="M9" s="150">
        <f>C19</f>
        <v>0</v>
      </c>
      <c r="N9" s="150">
        <f>C20</f>
        <v>0</v>
      </c>
      <c r="O9" s="150">
        <f>C21</f>
        <v>0</v>
      </c>
      <c r="P9" s="150">
        <f>C22</f>
        <v>0</v>
      </c>
      <c r="Q9" s="150">
        <f>C23</f>
        <v>0</v>
      </c>
      <c r="R9" s="150">
        <f>C24</f>
        <v>0</v>
      </c>
      <c r="S9" s="150">
        <f>C25</f>
        <v>0</v>
      </c>
      <c r="T9" s="150">
        <f>C26</f>
        <v>0</v>
      </c>
      <c r="U9" s="150">
        <f>C27</f>
        <v>0</v>
      </c>
      <c r="V9" s="150">
        <f>C28</f>
        <v>0</v>
      </c>
      <c r="W9" s="150">
        <f>C29</f>
        <v>0</v>
      </c>
      <c r="X9" s="150">
        <f>C30</f>
        <v>0</v>
      </c>
      <c r="Y9" s="180">
        <f>C31</f>
        <v>0</v>
      </c>
      <c r="Z9" s="148"/>
    </row>
    <row r="10" spans="1:26" ht="21.95" customHeight="1" x14ac:dyDescent="0.25">
      <c r="A10" s="10"/>
      <c r="B10" s="123">
        <v>1</v>
      </c>
      <c r="C10" s="124"/>
      <c r="D10" s="118"/>
      <c r="E10" s="125" t="s">
        <v>4</v>
      </c>
      <c r="F10" s="125" t="s">
        <v>4</v>
      </c>
      <c r="G10" s="125" t="s">
        <v>4</v>
      </c>
      <c r="H10" s="125" t="s">
        <v>4</v>
      </c>
      <c r="I10" s="125" t="s">
        <v>4</v>
      </c>
      <c r="J10" s="125" t="s">
        <v>4</v>
      </c>
      <c r="K10" s="125" t="s">
        <v>4</v>
      </c>
      <c r="L10" s="125" t="s">
        <v>4</v>
      </c>
      <c r="M10" s="125" t="s">
        <v>4</v>
      </c>
      <c r="N10" s="125" t="s">
        <v>4</v>
      </c>
      <c r="O10" s="125" t="s">
        <v>4</v>
      </c>
      <c r="P10" s="125" t="s">
        <v>4</v>
      </c>
      <c r="Q10" s="125" t="s">
        <v>4</v>
      </c>
      <c r="R10" s="125" t="s">
        <v>4</v>
      </c>
      <c r="S10" s="125" t="s">
        <v>4</v>
      </c>
      <c r="T10" s="125" t="s">
        <v>4</v>
      </c>
      <c r="U10" s="125" t="s">
        <v>4</v>
      </c>
      <c r="V10" s="125" t="s">
        <v>4</v>
      </c>
      <c r="W10" s="125" t="s">
        <v>4</v>
      </c>
      <c r="X10" s="125" t="s">
        <v>4</v>
      </c>
      <c r="Y10" s="125" t="s">
        <v>4</v>
      </c>
      <c r="Z10" s="13"/>
    </row>
    <row r="11" spans="1:26" ht="21.95" customHeight="1" x14ac:dyDescent="0.25">
      <c r="A11" s="10"/>
      <c r="B11" s="126">
        <v>2</v>
      </c>
      <c r="C11" s="127"/>
      <c r="D11" s="128"/>
      <c r="E11" s="119"/>
      <c r="F11" s="122" t="s">
        <v>4</v>
      </c>
      <c r="G11" s="122" t="s">
        <v>4</v>
      </c>
      <c r="H11" s="122" t="s">
        <v>4</v>
      </c>
      <c r="I11" s="122" t="s">
        <v>4</v>
      </c>
      <c r="J11" s="122" t="s">
        <v>4</v>
      </c>
      <c r="K11" s="122" t="s">
        <v>4</v>
      </c>
      <c r="L11" s="122" t="s">
        <v>4</v>
      </c>
      <c r="M11" s="122" t="s">
        <v>4</v>
      </c>
      <c r="N11" s="122" t="s">
        <v>4</v>
      </c>
      <c r="O11" s="122" t="s">
        <v>4</v>
      </c>
      <c r="P11" s="122" t="s">
        <v>4</v>
      </c>
      <c r="Q11" s="122" t="s">
        <v>4</v>
      </c>
      <c r="R11" s="122" t="s">
        <v>4</v>
      </c>
      <c r="S11" s="122" t="s">
        <v>4</v>
      </c>
      <c r="T11" s="122" t="s">
        <v>4</v>
      </c>
      <c r="U11" s="122" t="s">
        <v>4</v>
      </c>
      <c r="V11" s="122" t="s">
        <v>4</v>
      </c>
      <c r="W11" s="122" t="s">
        <v>4</v>
      </c>
      <c r="X11" s="122" t="s">
        <v>4</v>
      </c>
      <c r="Y11" s="122" t="s">
        <v>4</v>
      </c>
      <c r="Z11" s="13"/>
    </row>
    <row r="12" spans="1:26" ht="21.95" customHeight="1" x14ac:dyDescent="0.25">
      <c r="A12" s="10"/>
      <c r="B12" s="126">
        <v>3</v>
      </c>
      <c r="C12" s="127"/>
      <c r="D12" s="128"/>
      <c r="E12" s="128"/>
      <c r="F12" s="119"/>
      <c r="G12" s="122" t="s">
        <v>4</v>
      </c>
      <c r="H12" s="122" t="s">
        <v>4</v>
      </c>
      <c r="I12" s="122" t="s">
        <v>4</v>
      </c>
      <c r="J12" s="122" t="s">
        <v>4</v>
      </c>
      <c r="K12" s="122" t="s">
        <v>4</v>
      </c>
      <c r="L12" s="122" t="s">
        <v>4</v>
      </c>
      <c r="M12" s="122" t="s">
        <v>4</v>
      </c>
      <c r="N12" s="122" t="s">
        <v>4</v>
      </c>
      <c r="O12" s="122" t="s">
        <v>4</v>
      </c>
      <c r="P12" s="122" t="s">
        <v>4</v>
      </c>
      <c r="Q12" s="122" t="s">
        <v>4</v>
      </c>
      <c r="R12" s="122" t="s">
        <v>4</v>
      </c>
      <c r="S12" s="122" t="s">
        <v>4</v>
      </c>
      <c r="T12" s="122" t="s">
        <v>4</v>
      </c>
      <c r="U12" s="122" t="s">
        <v>4</v>
      </c>
      <c r="V12" s="122" t="s">
        <v>4</v>
      </c>
      <c r="W12" s="122" t="s">
        <v>4</v>
      </c>
      <c r="X12" s="122" t="s">
        <v>4</v>
      </c>
      <c r="Y12" s="122" t="s">
        <v>4</v>
      </c>
      <c r="Z12" s="13"/>
    </row>
    <row r="13" spans="1:26" ht="21.95" customHeight="1" x14ac:dyDescent="0.25">
      <c r="A13" s="10"/>
      <c r="B13" s="126">
        <v>4</v>
      </c>
      <c r="C13" s="127"/>
      <c r="D13" s="128"/>
      <c r="E13" s="128"/>
      <c r="F13" s="128"/>
      <c r="G13" s="119"/>
      <c r="H13" s="122" t="s">
        <v>4</v>
      </c>
      <c r="I13" s="122" t="s">
        <v>4</v>
      </c>
      <c r="J13" s="122" t="s">
        <v>4</v>
      </c>
      <c r="K13" s="122" t="s">
        <v>4</v>
      </c>
      <c r="L13" s="122" t="s">
        <v>4</v>
      </c>
      <c r="M13" s="122" t="s">
        <v>4</v>
      </c>
      <c r="N13" s="122" t="s">
        <v>4</v>
      </c>
      <c r="O13" s="122" t="s">
        <v>4</v>
      </c>
      <c r="P13" s="122" t="s">
        <v>4</v>
      </c>
      <c r="Q13" s="122" t="s">
        <v>4</v>
      </c>
      <c r="R13" s="122" t="s">
        <v>4</v>
      </c>
      <c r="S13" s="122" t="s">
        <v>4</v>
      </c>
      <c r="T13" s="122" t="s">
        <v>4</v>
      </c>
      <c r="U13" s="122" t="s">
        <v>4</v>
      </c>
      <c r="V13" s="122" t="s">
        <v>4</v>
      </c>
      <c r="W13" s="122" t="s">
        <v>4</v>
      </c>
      <c r="X13" s="122" t="s">
        <v>4</v>
      </c>
      <c r="Y13" s="122" t="s">
        <v>4</v>
      </c>
      <c r="Z13" s="13"/>
    </row>
    <row r="14" spans="1:26" ht="21.95" customHeight="1" x14ac:dyDescent="0.25">
      <c r="A14" s="10"/>
      <c r="B14" s="126">
        <v>5</v>
      </c>
      <c r="C14" s="127"/>
      <c r="D14" s="128"/>
      <c r="E14" s="128"/>
      <c r="F14" s="128"/>
      <c r="G14" s="129"/>
      <c r="H14" s="119"/>
      <c r="I14" s="122" t="s">
        <v>4</v>
      </c>
      <c r="J14" s="122" t="s">
        <v>4</v>
      </c>
      <c r="K14" s="122" t="s">
        <v>4</v>
      </c>
      <c r="L14" s="122" t="s">
        <v>4</v>
      </c>
      <c r="M14" s="122" t="s">
        <v>4</v>
      </c>
      <c r="N14" s="122" t="s">
        <v>4</v>
      </c>
      <c r="O14" s="122" t="s">
        <v>4</v>
      </c>
      <c r="P14" s="122" t="s">
        <v>4</v>
      </c>
      <c r="Q14" s="122" t="s">
        <v>4</v>
      </c>
      <c r="R14" s="122" t="s">
        <v>4</v>
      </c>
      <c r="S14" s="122" t="s">
        <v>4</v>
      </c>
      <c r="T14" s="122" t="s">
        <v>4</v>
      </c>
      <c r="U14" s="122" t="s">
        <v>4</v>
      </c>
      <c r="V14" s="122" t="s">
        <v>4</v>
      </c>
      <c r="W14" s="122" t="s">
        <v>4</v>
      </c>
      <c r="X14" s="122" t="s">
        <v>4</v>
      </c>
      <c r="Y14" s="122" t="s">
        <v>4</v>
      </c>
      <c r="Z14" s="13"/>
    </row>
    <row r="15" spans="1:26" ht="21.95" customHeight="1" x14ac:dyDescent="0.25">
      <c r="A15" s="10"/>
      <c r="B15" s="126">
        <v>6</v>
      </c>
      <c r="C15" s="127"/>
      <c r="D15" s="128"/>
      <c r="E15" s="128"/>
      <c r="F15" s="128"/>
      <c r="G15" s="128"/>
      <c r="H15" s="128"/>
      <c r="I15" s="119"/>
      <c r="J15" s="122" t="s">
        <v>4</v>
      </c>
      <c r="K15" s="122" t="s">
        <v>4</v>
      </c>
      <c r="L15" s="122" t="s">
        <v>4</v>
      </c>
      <c r="M15" s="122" t="s">
        <v>4</v>
      </c>
      <c r="N15" s="122" t="s">
        <v>4</v>
      </c>
      <c r="O15" s="122" t="s">
        <v>4</v>
      </c>
      <c r="P15" s="122" t="s">
        <v>4</v>
      </c>
      <c r="Q15" s="122" t="s">
        <v>4</v>
      </c>
      <c r="R15" s="122" t="s">
        <v>4</v>
      </c>
      <c r="S15" s="122" t="s">
        <v>4</v>
      </c>
      <c r="T15" s="122" t="s">
        <v>4</v>
      </c>
      <c r="U15" s="122" t="s">
        <v>4</v>
      </c>
      <c r="V15" s="122" t="s">
        <v>4</v>
      </c>
      <c r="W15" s="122" t="s">
        <v>4</v>
      </c>
      <c r="X15" s="122" t="s">
        <v>4</v>
      </c>
      <c r="Y15" s="122" t="s">
        <v>4</v>
      </c>
      <c r="Z15" s="13"/>
    </row>
    <row r="16" spans="1:26" ht="21.95" customHeight="1" x14ac:dyDescent="0.25">
      <c r="A16" s="10"/>
      <c r="B16" s="126">
        <v>7</v>
      </c>
      <c r="C16" s="127"/>
      <c r="D16" s="128"/>
      <c r="E16" s="128"/>
      <c r="F16" s="128"/>
      <c r="G16" s="128"/>
      <c r="H16" s="128"/>
      <c r="I16" s="128"/>
      <c r="J16" s="120"/>
      <c r="K16" s="122" t="s">
        <v>4</v>
      </c>
      <c r="L16" s="122" t="s">
        <v>4</v>
      </c>
      <c r="M16" s="122" t="s">
        <v>4</v>
      </c>
      <c r="N16" s="122" t="s">
        <v>4</v>
      </c>
      <c r="O16" s="122" t="s">
        <v>4</v>
      </c>
      <c r="P16" s="122" t="s">
        <v>4</v>
      </c>
      <c r="Q16" s="122" t="s">
        <v>4</v>
      </c>
      <c r="R16" s="122" t="s">
        <v>4</v>
      </c>
      <c r="S16" s="122" t="s">
        <v>4</v>
      </c>
      <c r="T16" s="122" t="s">
        <v>4</v>
      </c>
      <c r="U16" s="122" t="s">
        <v>4</v>
      </c>
      <c r="V16" s="122" t="s">
        <v>4</v>
      </c>
      <c r="W16" s="122" t="s">
        <v>4</v>
      </c>
      <c r="X16" s="122" t="s">
        <v>4</v>
      </c>
      <c r="Y16" s="122" t="s">
        <v>4</v>
      </c>
      <c r="Z16" s="13"/>
    </row>
    <row r="17" spans="1:26" ht="21.95" customHeight="1" x14ac:dyDescent="0.25">
      <c r="A17" s="10"/>
      <c r="B17" s="126">
        <v>8</v>
      </c>
      <c r="C17" s="127"/>
      <c r="D17" s="128"/>
      <c r="E17" s="128"/>
      <c r="F17" s="128"/>
      <c r="G17" s="128"/>
      <c r="H17" s="128"/>
      <c r="I17" s="128"/>
      <c r="J17" s="128"/>
      <c r="K17" s="119"/>
      <c r="L17" s="122" t="s">
        <v>4</v>
      </c>
      <c r="M17" s="122" t="s">
        <v>4</v>
      </c>
      <c r="N17" s="122" t="s">
        <v>4</v>
      </c>
      <c r="O17" s="122" t="s">
        <v>4</v>
      </c>
      <c r="P17" s="122" t="s">
        <v>4</v>
      </c>
      <c r="Q17" s="122" t="s">
        <v>4</v>
      </c>
      <c r="R17" s="122" t="s">
        <v>4</v>
      </c>
      <c r="S17" s="122" t="s">
        <v>4</v>
      </c>
      <c r="T17" s="122" t="s">
        <v>4</v>
      </c>
      <c r="U17" s="122" t="s">
        <v>4</v>
      </c>
      <c r="V17" s="122" t="s">
        <v>4</v>
      </c>
      <c r="W17" s="122" t="s">
        <v>4</v>
      </c>
      <c r="X17" s="122" t="s">
        <v>4</v>
      </c>
      <c r="Y17" s="122" t="s">
        <v>4</v>
      </c>
      <c r="Z17" s="13"/>
    </row>
    <row r="18" spans="1:26" ht="21.95" customHeight="1" x14ac:dyDescent="0.25">
      <c r="A18" s="10"/>
      <c r="B18" s="126">
        <v>9</v>
      </c>
      <c r="C18" s="127"/>
      <c r="D18" s="128"/>
      <c r="E18" s="128"/>
      <c r="F18" s="128"/>
      <c r="G18" s="128"/>
      <c r="H18" s="128"/>
      <c r="I18" s="128"/>
      <c r="J18" s="128"/>
      <c r="K18" s="128"/>
      <c r="L18" s="119"/>
      <c r="M18" s="122" t="s">
        <v>4</v>
      </c>
      <c r="N18" s="122" t="s">
        <v>4</v>
      </c>
      <c r="O18" s="122" t="s">
        <v>4</v>
      </c>
      <c r="P18" s="122" t="s">
        <v>4</v>
      </c>
      <c r="Q18" s="122" t="s">
        <v>4</v>
      </c>
      <c r="R18" s="122" t="s">
        <v>4</v>
      </c>
      <c r="S18" s="122" t="s">
        <v>4</v>
      </c>
      <c r="T18" s="122" t="s">
        <v>4</v>
      </c>
      <c r="U18" s="122" t="s">
        <v>4</v>
      </c>
      <c r="V18" s="122" t="s">
        <v>4</v>
      </c>
      <c r="W18" s="122" t="s">
        <v>4</v>
      </c>
      <c r="X18" s="122" t="s">
        <v>4</v>
      </c>
      <c r="Y18" s="122" t="s">
        <v>4</v>
      </c>
      <c r="Z18" s="13"/>
    </row>
    <row r="19" spans="1:26" ht="21.95" customHeight="1" x14ac:dyDescent="0.25">
      <c r="A19" s="10"/>
      <c r="B19" s="126">
        <v>10</v>
      </c>
      <c r="C19" s="127"/>
      <c r="D19" s="128"/>
      <c r="E19" s="128"/>
      <c r="F19" s="128"/>
      <c r="G19" s="128"/>
      <c r="H19" s="128"/>
      <c r="I19" s="128"/>
      <c r="J19" s="128"/>
      <c r="K19" s="128"/>
      <c r="L19" s="128"/>
      <c r="M19" s="119"/>
      <c r="N19" s="122" t="s">
        <v>4</v>
      </c>
      <c r="O19" s="122" t="s">
        <v>4</v>
      </c>
      <c r="P19" s="122" t="s">
        <v>4</v>
      </c>
      <c r="Q19" s="122" t="s">
        <v>4</v>
      </c>
      <c r="R19" s="122" t="s">
        <v>4</v>
      </c>
      <c r="S19" s="122" t="s">
        <v>4</v>
      </c>
      <c r="T19" s="122" t="s">
        <v>4</v>
      </c>
      <c r="U19" s="122" t="s">
        <v>4</v>
      </c>
      <c r="V19" s="122" t="s">
        <v>4</v>
      </c>
      <c r="W19" s="122" t="s">
        <v>4</v>
      </c>
      <c r="X19" s="122" t="s">
        <v>4</v>
      </c>
      <c r="Y19" s="122" t="s">
        <v>4</v>
      </c>
      <c r="Z19" s="13"/>
    </row>
    <row r="20" spans="1:26" ht="21.95" customHeight="1" x14ac:dyDescent="0.25">
      <c r="A20" s="10"/>
      <c r="B20" s="126">
        <v>11</v>
      </c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19"/>
      <c r="O20" s="122" t="s">
        <v>4</v>
      </c>
      <c r="P20" s="122" t="s">
        <v>4</v>
      </c>
      <c r="Q20" s="122" t="s">
        <v>4</v>
      </c>
      <c r="R20" s="122" t="s">
        <v>4</v>
      </c>
      <c r="S20" s="122" t="s">
        <v>4</v>
      </c>
      <c r="T20" s="122" t="s">
        <v>4</v>
      </c>
      <c r="U20" s="122" t="s">
        <v>4</v>
      </c>
      <c r="V20" s="122" t="s">
        <v>4</v>
      </c>
      <c r="W20" s="122" t="s">
        <v>4</v>
      </c>
      <c r="X20" s="122" t="s">
        <v>4</v>
      </c>
      <c r="Y20" s="122" t="s">
        <v>4</v>
      </c>
      <c r="Z20" s="13"/>
    </row>
    <row r="21" spans="1:26" ht="21.95" customHeight="1" x14ac:dyDescent="0.25">
      <c r="A21" s="10"/>
      <c r="B21" s="126">
        <v>12</v>
      </c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19"/>
      <c r="P21" s="122" t="s">
        <v>4</v>
      </c>
      <c r="Q21" s="122" t="s">
        <v>4</v>
      </c>
      <c r="R21" s="122" t="s">
        <v>4</v>
      </c>
      <c r="S21" s="122" t="s">
        <v>4</v>
      </c>
      <c r="T21" s="122" t="s">
        <v>4</v>
      </c>
      <c r="U21" s="122" t="s">
        <v>4</v>
      </c>
      <c r="V21" s="122" t="s">
        <v>4</v>
      </c>
      <c r="W21" s="122" t="s">
        <v>4</v>
      </c>
      <c r="X21" s="122" t="s">
        <v>4</v>
      </c>
      <c r="Y21" s="122" t="s">
        <v>4</v>
      </c>
      <c r="Z21" s="13"/>
    </row>
    <row r="22" spans="1:26" ht="21.95" customHeight="1" x14ac:dyDescent="0.25">
      <c r="A22" s="10"/>
      <c r="B22" s="126">
        <v>13</v>
      </c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19"/>
      <c r="Q22" s="122" t="s">
        <v>4</v>
      </c>
      <c r="R22" s="122" t="s">
        <v>4</v>
      </c>
      <c r="S22" s="122" t="s">
        <v>4</v>
      </c>
      <c r="T22" s="122" t="s">
        <v>4</v>
      </c>
      <c r="U22" s="122" t="s">
        <v>4</v>
      </c>
      <c r="V22" s="122" t="s">
        <v>4</v>
      </c>
      <c r="W22" s="122" t="s">
        <v>4</v>
      </c>
      <c r="X22" s="122" t="s">
        <v>4</v>
      </c>
      <c r="Y22" s="122" t="s">
        <v>4</v>
      </c>
      <c r="Z22" s="13"/>
    </row>
    <row r="23" spans="1:26" ht="21.95" customHeight="1" x14ac:dyDescent="0.25">
      <c r="A23" s="10"/>
      <c r="B23" s="126">
        <v>14</v>
      </c>
      <c r="C23" s="127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19"/>
      <c r="R23" s="122" t="s">
        <v>4</v>
      </c>
      <c r="S23" s="122" t="s">
        <v>4</v>
      </c>
      <c r="T23" s="122" t="s">
        <v>4</v>
      </c>
      <c r="U23" s="122" t="s">
        <v>4</v>
      </c>
      <c r="V23" s="122" t="s">
        <v>4</v>
      </c>
      <c r="W23" s="122" t="s">
        <v>4</v>
      </c>
      <c r="X23" s="122" t="s">
        <v>4</v>
      </c>
      <c r="Y23" s="122" t="s">
        <v>4</v>
      </c>
      <c r="Z23" s="13"/>
    </row>
    <row r="24" spans="1:26" ht="21.95" customHeight="1" x14ac:dyDescent="0.25">
      <c r="A24" s="10"/>
      <c r="B24" s="126">
        <v>15</v>
      </c>
      <c r="C24" s="127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0"/>
      <c r="S24" s="122" t="s">
        <v>4</v>
      </c>
      <c r="T24" s="122" t="s">
        <v>4</v>
      </c>
      <c r="U24" s="122" t="s">
        <v>4</v>
      </c>
      <c r="V24" s="122" t="s">
        <v>4</v>
      </c>
      <c r="W24" s="122" t="s">
        <v>4</v>
      </c>
      <c r="X24" s="122" t="s">
        <v>4</v>
      </c>
      <c r="Y24" s="122" t="s">
        <v>4</v>
      </c>
      <c r="Z24" s="13"/>
    </row>
    <row r="25" spans="1:26" ht="21.95" customHeight="1" x14ac:dyDescent="0.25">
      <c r="A25" s="10"/>
      <c r="B25" s="126">
        <v>16</v>
      </c>
      <c r="C25" s="127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19"/>
      <c r="T25" s="122" t="s">
        <v>4</v>
      </c>
      <c r="U25" s="122" t="s">
        <v>4</v>
      </c>
      <c r="V25" s="122" t="s">
        <v>4</v>
      </c>
      <c r="W25" s="122" t="s">
        <v>4</v>
      </c>
      <c r="X25" s="122" t="s">
        <v>4</v>
      </c>
      <c r="Y25" s="122" t="s">
        <v>4</v>
      </c>
      <c r="Z25" s="13"/>
    </row>
    <row r="26" spans="1:26" ht="21.95" customHeight="1" x14ac:dyDescent="0.25">
      <c r="A26" s="10"/>
      <c r="B26" s="126">
        <v>17</v>
      </c>
      <c r="C26" s="127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19"/>
      <c r="U26" s="122" t="s">
        <v>4</v>
      </c>
      <c r="V26" s="122" t="s">
        <v>4</v>
      </c>
      <c r="W26" s="122" t="s">
        <v>4</v>
      </c>
      <c r="X26" s="122" t="s">
        <v>4</v>
      </c>
      <c r="Y26" s="122" t="s">
        <v>4</v>
      </c>
      <c r="Z26" s="13"/>
    </row>
    <row r="27" spans="1:26" ht="21.95" customHeight="1" x14ac:dyDescent="0.25">
      <c r="A27" s="10"/>
      <c r="B27" s="126">
        <v>18</v>
      </c>
      <c r="C27" s="127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19"/>
      <c r="V27" s="122" t="s">
        <v>4</v>
      </c>
      <c r="W27" s="122" t="s">
        <v>4</v>
      </c>
      <c r="X27" s="122" t="s">
        <v>4</v>
      </c>
      <c r="Y27" s="122" t="s">
        <v>4</v>
      </c>
      <c r="Z27" s="13"/>
    </row>
    <row r="28" spans="1:26" ht="21.95" customHeight="1" x14ac:dyDescent="0.25">
      <c r="A28" s="10"/>
      <c r="B28" s="126">
        <v>19</v>
      </c>
      <c r="C28" s="127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19"/>
      <c r="W28" s="122" t="s">
        <v>4</v>
      </c>
      <c r="X28" s="122" t="s">
        <v>4</v>
      </c>
      <c r="Y28" s="122" t="s">
        <v>4</v>
      </c>
      <c r="Z28" s="13"/>
    </row>
    <row r="29" spans="1:26" ht="21.95" customHeight="1" x14ac:dyDescent="0.25">
      <c r="A29" s="10"/>
      <c r="B29" s="126">
        <v>20</v>
      </c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19"/>
      <c r="X29" s="122" t="s">
        <v>4</v>
      </c>
      <c r="Y29" s="122" t="s">
        <v>4</v>
      </c>
      <c r="Z29" s="13"/>
    </row>
    <row r="30" spans="1:26" ht="20.100000000000001" customHeight="1" x14ac:dyDescent="0.25">
      <c r="A30" s="10"/>
      <c r="B30" s="126">
        <v>21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19"/>
      <c r="Y30" s="122" t="s">
        <v>4</v>
      </c>
      <c r="Z30" s="13"/>
    </row>
    <row r="31" spans="1:26" ht="20.100000000000001" customHeight="1" thickBot="1" x14ac:dyDescent="0.3">
      <c r="A31" s="10"/>
      <c r="B31" s="176">
        <v>22</v>
      </c>
      <c r="C31" s="177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19"/>
      <c r="Z31" s="13"/>
    </row>
    <row r="32" spans="1:26" ht="20.100000000000001" customHeight="1" x14ac:dyDescent="0.2">
      <c r="A32" s="10"/>
      <c r="B32" s="159" t="s">
        <v>5</v>
      </c>
      <c r="C32" s="11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"/>
      <c r="Y32" s="11"/>
      <c r="Z32" s="13"/>
    </row>
    <row r="33" spans="1:26" ht="20.100000000000001" customHeight="1" x14ac:dyDescent="0.3">
      <c r="A33" s="10"/>
      <c r="B33" s="11"/>
      <c r="C33" s="11"/>
      <c r="D33" s="160" t="s">
        <v>6</v>
      </c>
      <c r="E33" s="161" t="s">
        <v>7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"/>
      <c r="Y33" s="11"/>
      <c r="Z33" s="13"/>
    </row>
    <row r="34" spans="1:26" ht="20.100000000000001" customHeight="1" x14ac:dyDescent="0.2">
      <c r="A34" s="10"/>
      <c r="B34" s="11"/>
      <c r="C34" s="11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"/>
      <c r="Y34" s="11"/>
      <c r="Z34" s="13"/>
    </row>
    <row r="35" spans="1:26" ht="20.100000000000001" customHeight="1" x14ac:dyDescent="0.2">
      <c r="A35" s="10"/>
      <c r="B35" s="11"/>
      <c r="C35" s="11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"/>
      <c r="Y35" s="11"/>
      <c r="Z35" s="13"/>
    </row>
    <row r="36" spans="1:26" ht="20.100000000000001" customHeight="1" x14ac:dyDescent="0.2">
      <c r="A36" s="10"/>
      <c r="B36" s="11"/>
      <c r="C36" s="11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"/>
      <c r="Y36" s="11"/>
      <c r="Z36" s="13"/>
    </row>
    <row r="37" spans="1:26" ht="20.100000000000001" customHeight="1" x14ac:dyDescent="0.2">
      <c r="A37" s="10"/>
      <c r="B37" s="11"/>
      <c r="C37" s="11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"/>
      <c r="Y37" s="11"/>
      <c r="Z37" s="13"/>
    </row>
    <row r="38" spans="1:26" ht="27" customHeight="1" x14ac:dyDescent="0.4">
      <c r="A38" s="10"/>
      <c r="B38" s="11"/>
      <c r="C38" s="11"/>
      <c r="D38" s="113"/>
      <c r="E38" s="113"/>
      <c r="F38" s="113"/>
      <c r="G38" s="113"/>
      <c r="H38" s="113"/>
      <c r="I38" s="130"/>
      <c r="J38" s="157" t="s">
        <v>8</v>
      </c>
      <c r="K38" s="113"/>
      <c r="L38" s="113"/>
      <c r="M38" s="158" t="s">
        <v>9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"/>
      <c r="Y38" s="11"/>
      <c r="Z38" s="13"/>
    </row>
    <row r="39" spans="1:26" ht="20.100000000000001" customHeight="1" x14ac:dyDescent="0.2">
      <c r="A39" s="10"/>
      <c r="B39" s="11"/>
      <c r="C39" s="1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"/>
      <c r="Y39" s="11"/>
      <c r="Z39" s="13"/>
    </row>
    <row r="40" spans="1:26" ht="20.100000000000001" customHeight="1" thickBot="1" x14ac:dyDescent="0.25">
      <c r="A40" s="10"/>
      <c r="B40" s="11"/>
      <c r="C40" s="11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"/>
      <c r="Y40" s="11"/>
      <c r="Z40" s="13"/>
    </row>
    <row r="41" spans="1:26" ht="21.95" customHeight="1" x14ac:dyDescent="0.25">
      <c r="A41" s="143"/>
      <c r="B41" s="144" t="s">
        <v>1</v>
      </c>
      <c r="C41" s="144"/>
      <c r="D41" s="145">
        <f>B43</f>
        <v>1</v>
      </c>
      <c r="E41" s="146">
        <f>B44</f>
        <v>2</v>
      </c>
      <c r="F41" s="146">
        <f>B45</f>
        <v>3</v>
      </c>
      <c r="G41" s="146">
        <f>B46</f>
        <v>4</v>
      </c>
      <c r="H41" s="146">
        <f>B47</f>
        <v>5</v>
      </c>
      <c r="I41" s="146">
        <f>B48</f>
        <v>6</v>
      </c>
      <c r="J41" s="146">
        <f>B49</f>
        <v>7</v>
      </c>
      <c r="K41" s="146">
        <f>B50</f>
        <v>8</v>
      </c>
      <c r="L41" s="146">
        <f>B51</f>
        <v>9</v>
      </c>
      <c r="M41" s="146">
        <f>B52</f>
        <v>10</v>
      </c>
      <c r="N41" s="146">
        <f>B53</f>
        <v>11</v>
      </c>
      <c r="O41" s="146">
        <f>B54</f>
        <v>12</v>
      </c>
      <c r="P41" s="146">
        <f>B55</f>
        <v>13</v>
      </c>
      <c r="Q41" s="146">
        <f>B56</f>
        <v>14</v>
      </c>
      <c r="R41" s="146">
        <f>B57</f>
        <v>15</v>
      </c>
      <c r="S41" s="146">
        <f>B58</f>
        <v>16</v>
      </c>
      <c r="T41" s="146">
        <f>B59</f>
        <v>17</v>
      </c>
      <c r="U41" s="146">
        <f>B60</f>
        <v>18</v>
      </c>
      <c r="V41" s="146">
        <f>B61</f>
        <v>19</v>
      </c>
      <c r="W41" s="181">
        <f>B62</f>
        <v>20</v>
      </c>
      <c r="X41" s="146">
        <f>B63</f>
        <v>21</v>
      </c>
      <c r="Y41" s="183">
        <f>B64</f>
        <v>22</v>
      </c>
      <c r="Z41" s="148"/>
    </row>
    <row r="42" spans="1:26" ht="21.95" customHeight="1" thickBot="1" x14ac:dyDescent="0.3">
      <c r="A42" s="143"/>
      <c r="B42" s="144" t="s">
        <v>2</v>
      </c>
      <c r="C42" s="144" t="s">
        <v>3</v>
      </c>
      <c r="D42" s="149">
        <f>+C43</f>
        <v>0</v>
      </c>
      <c r="E42" s="150">
        <f>+C44</f>
        <v>0</v>
      </c>
      <c r="F42" s="150">
        <f>C45</f>
        <v>0</v>
      </c>
      <c r="G42" s="150">
        <f>C46</f>
        <v>0</v>
      </c>
      <c r="H42" s="150">
        <f>C47</f>
        <v>0</v>
      </c>
      <c r="I42" s="150">
        <f>C48</f>
        <v>0</v>
      </c>
      <c r="J42" s="150">
        <f>C49</f>
        <v>0</v>
      </c>
      <c r="K42" s="150">
        <f>C50</f>
        <v>0</v>
      </c>
      <c r="L42" s="150">
        <f>C51</f>
        <v>0</v>
      </c>
      <c r="M42" s="150">
        <f>C52</f>
        <v>0</v>
      </c>
      <c r="N42" s="150">
        <f>C53</f>
        <v>0</v>
      </c>
      <c r="O42" s="150">
        <f>C54</f>
        <v>0</v>
      </c>
      <c r="P42" s="150">
        <f>C55</f>
        <v>0</v>
      </c>
      <c r="Q42" s="150">
        <f>C56</f>
        <v>0</v>
      </c>
      <c r="R42" s="150">
        <f>C57</f>
        <v>0</v>
      </c>
      <c r="S42" s="150">
        <f>C58</f>
        <v>0</v>
      </c>
      <c r="T42" s="150">
        <f>C59</f>
        <v>0</v>
      </c>
      <c r="U42" s="150">
        <f>C60</f>
        <v>0</v>
      </c>
      <c r="V42" s="150">
        <f>C61</f>
        <v>0</v>
      </c>
      <c r="W42" s="182">
        <f>C62</f>
        <v>0</v>
      </c>
      <c r="X42" s="150">
        <f>C63</f>
        <v>0</v>
      </c>
      <c r="Y42" s="180">
        <f>C64</f>
        <v>0</v>
      </c>
      <c r="Z42" s="148"/>
    </row>
    <row r="43" spans="1:26" ht="21.95" customHeight="1" x14ac:dyDescent="0.25">
      <c r="A43" s="10"/>
      <c r="B43" s="153">
        <f t="shared" ref="B43:C58" si="0">B10</f>
        <v>1</v>
      </c>
      <c r="C43" s="147">
        <f t="shared" si="0"/>
        <v>0</v>
      </c>
      <c r="D43" s="121"/>
      <c r="E43" s="125" t="str">
        <f>E10</f>
        <v>-</v>
      </c>
      <c r="F43" s="125" t="str">
        <f>F10</f>
        <v>-</v>
      </c>
      <c r="G43" s="125" t="str">
        <f>G10</f>
        <v>-</v>
      </c>
      <c r="H43" s="125" t="str">
        <f t="shared" ref="H43:Y43" si="1">H10</f>
        <v>-</v>
      </c>
      <c r="I43" s="125" t="str">
        <f t="shared" si="1"/>
        <v>-</v>
      </c>
      <c r="J43" s="125" t="str">
        <f t="shared" si="1"/>
        <v>-</v>
      </c>
      <c r="K43" s="125" t="str">
        <f t="shared" si="1"/>
        <v>-</v>
      </c>
      <c r="L43" s="125" t="str">
        <f t="shared" si="1"/>
        <v>-</v>
      </c>
      <c r="M43" s="125" t="str">
        <f t="shared" si="1"/>
        <v>-</v>
      </c>
      <c r="N43" s="125" t="str">
        <f t="shared" si="1"/>
        <v>-</v>
      </c>
      <c r="O43" s="125" t="str">
        <f t="shared" si="1"/>
        <v>-</v>
      </c>
      <c r="P43" s="125" t="str">
        <f t="shared" si="1"/>
        <v>-</v>
      </c>
      <c r="Q43" s="125" t="str">
        <f t="shared" si="1"/>
        <v>-</v>
      </c>
      <c r="R43" s="125" t="str">
        <f t="shared" si="1"/>
        <v>-</v>
      </c>
      <c r="S43" s="125" t="str">
        <f t="shared" si="1"/>
        <v>-</v>
      </c>
      <c r="T43" s="125" t="str">
        <f t="shared" si="1"/>
        <v>-</v>
      </c>
      <c r="U43" s="125" t="str">
        <f t="shared" si="1"/>
        <v>-</v>
      </c>
      <c r="V43" s="125" t="str">
        <f t="shared" si="1"/>
        <v>-</v>
      </c>
      <c r="W43" s="125" t="str">
        <f t="shared" si="1"/>
        <v>-</v>
      </c>
      <c r="X43" s="125" t="str">
        <f t="shared" si="1"/>
        <v>-</v>
      </c>
      <c r="Y43" s="125" t="str">
        <f t="shared" si="1"/>
        <v>-</v>
      </c>
      <c r="Z43" s="13"/>
    </row>
    <row r="44" spans="1:26" ht="21.95" customHeight="1" x14ac:dyDescent="0.25">
      <c r="A44" s="10"/>
      <c r="B44" s="154">
        <f t="shared" si="0"/>
        <v>2</v>
      </c>
      <c r="C44" s="155">
        <f t="shared" si="0"/>
        <v>0</v>
      </c>
      <c r="D44" s="122" t="str">
        <f>E10</f>
        <v>-</v>
      </c>
      <c r="E44" s="119"/>
      <c r="F44" s="122" t="str">
        <f>F11</f>
        <v>-</v>
      </c>
      <c r="G44" s="122" t="str">
        <f>G11</f>
        <v>-</v>
      </c>
      <c r="H44" s="122" t="str">
        <f t="shared" ref="H44:Y44" si="2">H11</f>
        <v>-</v>
      </c>
      <c r="I44" s="122" t="str">
        <f t="shared" si="2"/>
        <v>-</v>
      </c>
      <c r="J44" s="122" t="str">
        <f t="shared" si="2"/>
        <v>-</v>
      </c>
      <c r="K44" s="122" t="str">
        <f t="shared" si="2"/>
        <v>-</v>
      </c>
      <c r="L44" s="122" t="str">
        <f t="shared" si="2"/>
        <v>-</v>
      </c>
      <c r="M44" s="122" t="str">
        <f t="shared" si="2"/>
        <v>-</v>
      </c>
      <c r="N44" s="122" t="str">
        <f t="shared" si="2"/>
        <v>-</v>
      </c>
      <c r="O44" s="122" t="str">
        <f t="shared" si="2"/>
        <v>-</v>
      </c>
      <c r="P44" s="122" t="str">
        <f t="shared" si="2"/>
        <v>-</v>
      </c>
      <c r="Q44" s="122" t="str">
        <f t="shared" si="2"/>
        <v>-</v>
      </c>
      <c r="R44" s="122" t="str">
        <f t="shared" si="2"/>
        <v>-</v>
      </c>
      <c r="S44" s="122" t="str">
        <f t="shared" si="2"/>
        <v>-</v>
      </c>
      <c r="T44" s="122" t="str">
        <f t="shared" si="2"/>
        <v>-</v>
      </c>
      <c r="U44" s="122" t="str">
        <f t="shared" si="2"/>
        <v>-</v>
      </c>
      <c r="V44" s="122" t="str">
        <f t="shared" si="2"/>
        <v>-</v>
      </c>
      <c r="W44" s="122" t="str">
        <f t="shared" si="2"/>
        <v>-</v>
      </c>
      <c r="X44" s="122" t="str">
        <f t="shared" si="2"/>
        <v>-</v>
      </c>
      <c r="Y44" s="122" t="str">
        <f t="shared" si="2"/>
        <v>-</v>
      </c>
      <c r="Z44" s="13"/>
    </row>
    <row r="45" spans="1:26" ht="21.95" customHeight="1" x14ac:dyDescent="0.25">
      <c r="A45" s="10"/>
      <c r="B45" s="154">
        <f t="shared" si="0"/>
        <v>3</v>
      </c>
      <c r="C45" s="155">
        <f t="shared" si="0"/>
        <v>0</v>
      </c>
      <c r="D45" s="122" t="str">
        <f>F10</f>
        <v>-</v>
      </c>
      <c r="E45" s="122" t="str">
        <f>F11</f>
        <v>-</v>
      </c>
      <c r="F45" s="119"/>
      <c r="G45" s="122" t="str">
        <f>G12</f>
        <v>-</v>
      </c>
      <c r="H45" s="122" t="str">
        <f t="shared" ref="H45:Y45" si="3">H12</f>
        <v>-</v>
      </c>
      <c r="I45" s="122" t="str">
        <f t="shared" si="3"/>
        <v>-</v>
      </c>
      <c r="J45" s="122" t="str">
        <f t="shared" si="3"/>
        <v>-</v>
      </c>
      <c r="K45" s="122" t="str">
        <f t="shared" si="3"/>
        <v>-</v>
      </c>
      <c r="L45" s="122" t="str">
        <f t="shared" si="3"/>
        <v>-</v>
      </c>
      <c r="M45" s="122" t="str">
        <f t="shared" si="3"/>
        <v>-</v>
      </c>
      <c r="N45" s="122" t="str">
        <f t="shared" si="3"/>
        <v>-</v>
      </c>
      <c r="O45" s="122" t="str">
        <f t="shared" si="3"/>
        <v>-</v>
      </c>
      <c r="P45" s="122" t="str">
        <f t="shared" si="3"/>
        <v>-</v>
      </c>
      <c r="Q45" s="122" t="str">
        <f t="shared" si="3"/>
        <v>-</v>
      </c>
      <c r="R45" s="122" t="str">
        <f t="shared" si="3"/>
        <v>-</v>
      </c>
      <c r="S45" s="122" t="str">
        <f t="shared" si="3"/>
        <v>-</v>
      </c>
      <c r="T45" s="122" t="str">
        <f t="shared" si="3"/>
        <v>-</v>
      </c>
      <c r="U45" s="122" t="str">
        <f t="shared" si="3"/>
        <v>-</v>
      </c>
      <c r="V45" s="122" t="str">
        <f t="shared" si="3"/>
        <v>-</v>
      </c>
      <c r="W45" s="122" t="str">
        <f t="shared" si="3"/>
        <v>-</v>
      </c>
      <c r="X45" s="122" t="str">
        <f t="shared" si="3"/>
        <v>-</v>
      </c>
      <c r="Y45" s="122" t="str">
        <f t="shared" si="3"/>
        <v>-</v>
      </c>
      <c r="Z45" s="13"/>
    </row>
    <row r="46" spans="1:26" ht="21.95" customHeight="1" x14ac:dyDescent="0.25">
      <c r="A46" s="10"/>
      <c r="B46" s="154">
        <f t="shared" si="0"/>
        <v>4</v>
      </c>
      <c r="C46" s="155">
        <f t="shared" si="0"/>
        <v>0</v>
      </c>
      <c r="D46" s="122" t="str">
        <f>G10</f>
        <v>-</v>
      </c>
      <c r="E46" s="122" t="str">
        <f>G11</f>
        <v>-</v>
      </c>
      <c r="F46" s="122" t="str">
        <f>G12</f>
        <v>-</v>
      </c>
      <c r="G46" s="119"/>
      <c r="H46" s="122" t="str">
        <f>H13</f>
        <v>-</v>
      </c>
      <c r="I46" s="122" t="str">
        <f t="shared" ref="I46:Y46" si="4">I13</f>
        <v>-</v>
      </c>
      <c r="J46" s="122" t="str">
        <f t="shared" si="4"/>
        <v>-</v>
      </c>
      <c r="K46" s="122" t="str">
        <f t="shared" si="4"/>
        <v>-</v>
      </c>
      <c r="L46" s="122" t="str">
        <f t="shared" si="4"/>
        <v>-</v>
      </c>
      <c r="M46" s="122" t="str">
        <f t="shared" si="4"/>
        <v>-</v>
      </c>
      <c r="N46" s="122" t="str">
        <f t="shared" si="4"/>
        <v>-</v>
      </c>
      <c r="O46" s="122" t="str">
        <f t="shared" si="4"/>
        <v>-</v>
      </c>
      <c r="P46" s="122" t="str">
        <f t="shared" si="4"/>
        <v>-</v>
      </c>
      <c r="Q46" s="122" t="str">
        <f t="shared" si="4"/>
        <v>-</v>
      </c>
      <c r="R46" s="122" t="str">
        <f t="shared" si="4"/>
        <v>-</v>
      </c>
      <c r="S46" s="122" t="str">
        <f t="shared" si="4"/>
        <v>-</v>
      </c>
      <c r="T46" s="122" t="str">
        <f t="shared" si="4"/>
        <v>-</v>
      </c>
      <c r="U46" s="122" t="str">
        <f t="shared" si="4"/>
        <v>-</v>
      </c>
      <c r="V46" s="122" t="str">
        <f t="shared" si="4"/>
        <v>-</v>
      </c>
      <c r="W46" s="122" t="str">
        <f t="shared" si="4"/>
        <v>-</v>
      </c>
      <c r="X46" s="122" t="str">
        <f t="shared" si="4"/>
        <v>-</v>
      </c>
      <c r="Y46" s="122" t="str">
        <f t="shared" si="4"/>
        <v>-</v>
      </c>
      <c r="Z46" s="13"/>
    </row>
    <row r="47" spans="1:26" ht="21.95" customHeight="1" x14ac:dyDescent="0.25">
      <c r="A47" s="10"/>
      <c r="B47" s="154">
        <f t="shared" si="0"/>
        <v>5</v>
      </c>
      <c r="C47" s="155">
        <f t="shared" si="0"/>
        <v>0</v>
      </c>
      <c r="D47" s="122" t="str">
        <f>H10</f>
        <v>-</v>
      </c>
      <c r="E47" s="122" t="str">
        <f>H11</f>
        <v>-</v>
      </c>
      <c r="F47" s="122" t="str">
        <f>H12</f>
        <v>-</v>
      </c>
      <c r="G47" s="122" t="str">
        <f>H13</f>
        <v>-</v>
      </c>
      <c r="H47" s="119"/>
      <c r="I47" s="122" t="str">
        <f>I14</f>
        <v>-</v>
      </c>
      <c r="J47" s="122" t="str">
        <f t="shared" ref="J47:X47" si="5">J14</f>
        <v>-</v>
      </c>
      <c r="K47" s="122" t="str">
        <f t="shared" si="5"/>
        <v>-</v>
      </c>
      <c r="L47" s="122" t="str">
        <f t="shared" si="5"/>
        <v>-</v>
      </c>
      <c r="M47" s="122" t="str">
        <f t="shared" si="5"/>
        <v>-</v>
      </c>
      <c r="N47" s="122" t="str">
        <f t="shared" si="5"/>
        <v>-</v>
      </c>
      <c r="O47" s="122" t="str">
        <f t="shared" si="5"/>
        <v>-</v>
      </c>
      <c r="P47" s="122" t="str">
        <f t="shared" si="5"/>
        <v>-</v>
      </c>
      <c r="Q47" s="122" t="str">
        <f t="shared" si="5"/>
        <v>-</v>
      </c>
      <c r="R47" s="122" t="str">
        <f t="shared" si="5"/>
        <v>-</v>
      </c>
      <c r="S47" s="122" t="str">
        <f t="shared" si="5"/>
        <v>-</v>
      </c>
      <c r="T47" s="122" t="str">
        <f t="shared" si="5"/>
        <v>-</v>
      </c>
      <c r="U47" s="122" t="str">
        <f t="shared" si="5"/>
        <v>-</v>
      </c>
      <c r="V47" s="122" t="str">
        <f t="shared" si="5"/>
        <v>-</v>
      </c>
      <c r="W47" s="122" t="str">
        <f t="shared" si="5"/>
        <v>-</v>
      </c>
      <c r="X47" s="122" t="str">
        <f t="shared" si="5"/>
        <v>-</v>
      </c>
      <c r="Y47" s="122" t="str">
        <f>Y14</f>
        <v>-</v>
      </c>
      <c r="Z47" s="13"/>
    </row>
    <row r="48" spans="1:26" ht="21.95" customHeight="1" x14ac:dyDescent="0.25">
      <c r="A48" s="10"/>
      <c r="B48" s="154">
        <f t="shared" si="0"/>
        <v>6</v>
      </c>
      <c r="C48" s="155">
        <f t="shared" si="0"/>
        <v>0</v>
      </c>
      <c r="D48" s="122" t="str">
        <f>I10</f>
        <v>-</v>
      </c>
      <c r="E48" s="122" t="str">
        <f>I11</f>
        <v>-</v>
      </c>
      <c r="F48" s="122" t="str">
        <f>I12</f>
        <v>-</v>
      </c>
      <c r="G48" s="122" t="str">
        <f>I13</f>
        <v>-</v>
      </c>
      <c r="H48" s="122" t="str">
        <f>I14</f>
        <v>-</v>
      </c>
      <c r="I48" s="119"/>
      <c r="J48" s="122" t="str">
        <f>J15</f>
        <v>-</v>
      </c>
      <c r="K48" s="122" t="str">
        <f>K15</f>
        <v>-</v>
      </c>
      <c r="L48" s="122" t="str">
        <f t="shared" ref="L48:Y48" si="6">L15</f>
        <v>-</v>
      </c>
      <c r="M48" s="122" t="str">
        <f t="shared" si="6"/>
        <v>-</v>
      </c>
      <c r="N48" s="122" t="str">
        <f t="shared" si="6"/>
        <v>-</v>
      </c>
      <c r="O48" s="122" t="str">
        <f t="shared" si="6"/>
        <v>-</v>
      </c>
      <c r="P48" s="122" t="str">
        <f t="shared" si="6"/>
        <v>-</v>
      </c>
      <c r="Q48" s="122" t="str">
        <f t="shared" si="6"/>
        <v>-</v>
      </c>
      <c r="R48" s="122" t="str">
        <f t="shared" si="6"/>
        <v>-</v>
      </c>
      <c r="S48" s="122" t="str">
        <f t="shared" si="6"/>
        <v>-</v>
      </c>
      <c r="T48" s="122" t="str">
        <f t="shared" si="6"/>
        <v>-</v>
      </c>
      <c r="U48" s="122" t="str">
        <f t="shared" si="6"/>
        <v>-</v>
      </c>
      <c r="V48" s="122" t="str">
        <f t="shared" si="6"/>
        <v>-</v>
      </c>
      <c r="W48" s="122" t="str">
        <f t="shared" si="6"/>
        <v>-</v>
      </c>
      <c r="X48" s="122" t="str">
        <f>X15</f>
        <v>-</v>
      </c>
      <c r="Y48" s="122" t="str">
        <f t="shared" si="6"/>
        <v>-</v>
      </c>
      <c r="Z48" s="13"/>
    </row>
    <row r="49" spans="1:26" ht="21.95" customHeight="1" x14ac:dyDescent="0.25">
      <c r="A49" s="10"/>
      <c r="B49" s="154">
        <f t="shared" si="0"/>
        <v>7</v>
      </c>
      <c r="C49" s="155">
        <f t="shared" si="0"/>
        <v>0</v>
      </c>
      <c r="D49" s="122" t="str">
        <f>J10</f>
        <v>-</v>
      </c>
      <c r="E49" s="122" t="str">
        <f>J11</f>
        <v>-</v>
      </c>
      <c r="F49" s="122" t="str">
        <f>J12</f>
        <v>-</v>
      </c>
      <c r="G49" s="122" t="str">
        <f>J13</f>
        <v>-</v>
      </c>
      <c r="H49" s="122" t="str">
        <f>J14</f>
        <v>-</v>
      </c>
      <c r="I49" s="122" t="str">
        <f>J15</f>
        <v>-</v>
      </c>
      <c r="J49" s="119"/>
      <c r="K49" s="122" t="str">
        <f>K16</f>
        <v>-</v>
      </c>
      <c r="L49" s="122" t="str">
        <f t="shared" ref="L49:X49" si="7">L16</f>
        <v>-</v>
      </c>
      <c r="M49" s="122" t="str">
        <f t="shared" si="7"/>
        <v>-</v>
      </c>
      <c r="N49" s="122" t="str">
        <f t="shared" si="7"/>
        <v>-</v>
      </c>
      <c r="O49" s="122" t="str">
        <f t="shared" si="7"/>
        <v>-</v>
      </c>
      <c r="P49" s="122" t="str">
        <f t="shared" si="7"/>
        <v>-</v>
      </c>
      <c r="Q49" s="122" t="str">
        <f t="shared" si="7"/>
        <v>-</v>
      </c>
      <c r="R49" s="122" t="str">
        <f t="shared" si="7"/>
        <v>-</v>
      </c>
      <c r="S49" s="122" t="str">
        <f t="shared" si="7"/>
        <v>-</v>
      </c>
      <c r="T49" s="122" t="str">
        <f t="shared" si="7"/>
        <v>-</v>
      </c>
      <c r="U49" s="122" t="str">
        <f t="shared" si="7"/>
        <v>-</v>
      </c>
      <c r="V49" s="122" t="str">
        <f t="shared" si="7"/>
        <v>-</v>
      </c>
      <c r="W49" s="122" t="str">
        <f t="shared" si="7"/>
        <v>-</v>
      </c>
      <c r="X49" s="122" t="str">
        <f t="shared" si="7"/>
        <v>-</v>
      </c>
      <c r="Y49" s="122" t="str">
        <f>Y16</f>
        <v>-</v>
      </c>
      <c r="Z49" s="13"/>
    </row>
    <row r="50" spans="1:26" ht="21.95" customHeight="1" x14ac:dyDescent="0.25">
      <c r="A50" s="10"/>
      <c r="B50" s="154">
        <f t="shared" si="0"/>
        <v>8</v>
      </c>
      <c r="C50" s="155">
        <f t="shared" si="0"/>
        <v>0</v>
      </c>
      <c r="D50" s="122" t="str">
        <f>K10</f>
        <v>-</v>
      </c>
      <c r="E50" s="122" t="str">
        <f>K11</f>
        <v>-</v>
      </c>
      <c r="F50" s="122" t="str">
        <f>K12</f>
        <v>-</v>
      </c>
      <c r="G50" s="122" t="str">
        <f>K13</f>
        <v>-</v>
      </c>
      <c r="H50" s="122" t="str">
        <f>K14</f>
        <v>-</v>
      </c>
      <c r="I50" s="122" t="str">
        <f>K15</f>
        <v>-</v>
      </c>
      <c r="J50" s="122" t="str">
        <f>K16</f>
        <v>-</v>
      </c>
      <c r="K50" s="119"/>
      <c r="L50" s="122" t="str">
        <f>L17</f>
        <v>-</v>
      </c>
      <c r="M50" s="122" t="str">
        <f t="shared" ref="M50:Y50" si="8">M17</f>
        <v>-</v>
      </c>
      <c r="N50" s="122" t="str">
        <f t="shared" si="8"/>
        <v>-</v>
      </c>
      <c r="O50" s="122" t="str">
        <f t="shared" si="8"/>
        <v>-</v>
      </c>
      <c r="P50" s="122" t="str">
        <f t="shared" si="8"/>
        <v>-</v>
      </c>
      <c r="Q50" s="122" t="str">
        <f t="shared" si="8"/>
        <v>-</v>
      </c>
      <c r="R50" s="122" t="str">
        <f t="shared" si="8"/>
        <v>-</v>
      </c>
      <c r="S50" s="122" t="str">
        <f t="shared" si="8"/>
        <v>-</v>
      </c>
      <c r="T50" s="122" t="str">
        <f t="shared" si="8"/>
        <v>-</v>
      </c>
      <c r="U50" s="122" t="str">
        <f t="shared" si="8"/>
        <v>-</v>
      </c>
      <c r="V50" s="122" t="str">
        <f t="shared" si="8"/>
        <v>-</v>
      </c>
      <c r="W50" s="122" t="str">
        <f t="shared" si="8"/>
        <v>-</v>
      </c>
      <c r="X50" s="122" t="str">
        <f t="shared" si="8"/>
        <v>-</v>
      </c>
      <c r="Y50" s="122" t="str">
        <f t="shared" si="8"/>
        <v>-</v>
      </c>
      <c r="Z50" s="13"/>
    </row>
    <row r="51" spans="1:26" ht="21.95" customHeight="1" x14ac:dyDescent="0.25">
      <c r="A51" s="10"/>
      <c r="B51" s="154">
        <f t="shared" si="0"/>
        <v>9</v>
      </c>
      <c r="C51" s="155">
        <f t="shared" si="0"/>
        <v>0</v>
      </c>
      <c r="D51" s="122" t="str">
        <f>L10</f>
        <v>-</v>
      </c>
      <c r="E51" s="122" t="str">
        <f>L11</f>
        <v>-</v>
      </c>
      <c r="F51" s="122" t="str">
        <f>L12</f>
        <v>-</v>
      </c>
      <c r="G51" s="122" t="str">
        <f>L13</f>
        <v>-</v>
      </c>
      <c r="H51" s="122" t="str">
        <f>L14</f>
        <v>-</v>
      </c>
      <c r="I51" s="122" t="str">
        <f>L15</f>
        <v>-</v>
      </c>
      <c r="J51" s="122" t="str">
        <f>L16</f>
        <v>-</v>
      </c>
      <c r="K51" s="122" t="str">
        <f>L17</f>
        <v>-</v>
      </c>
      <c r="L51" s="119"/>
      <c r="M51" s="122" t="str">
        <f>M18</f>
        <v>-</v>
      </c>
      <c r="N51" s="122" t="str">
        <f t="shared" ref="N51:Y51" si="9">N18</f>
        <v>-</v>
      </c>
      <c r="O51" s="122" t="str">
        <f t="shared" si="9"/>
        <v>-</v>
      </c>
      <c r="P51" s="122" t="str">
        <f t="shared" si="9"/>
        <v>-</v>
      </c>
      <c r="Q51" s="122" t="str">
        <f t="shared" si="9"/>
        <v>-</v>
      </c>
      <c r="R51" s="122" t="str">
        <f t="shared" si="9"/>
        <v>-</v>
      </c>
      <c r="S51" s="122" t="str">
        <f t="shared" si="9"/>
        <v>-</v>
      </c>
      <c r="T51" s="122" t="str">
        <f t="shared" si="9"/>
        <v>-</v>
      </c>
      <c r="U51" s="122" t="str">
        <f t="shared" si="9"/>
        <v>-</v>
      </c>
      <c r="V51" s="122" t="str">
        <f t="shared" si="9"/>
        <v>-</v>
      </c>
      <c r="W51" s="122" t="str">
        <f t="shared" si="9"/>
        <v>-</v>
      </c>
      <c r="X51" s="122" t="str">
        <f t="shared" si="9"/>
        <v>-</v>
      </c>
      <c r="Y51" s="122" t="str">
        <f t="shared" si="9"/>
        <v>-</v>
      </c>
      <c r="Z51" s="13"/>
    </row>
    <row r="52" spans="1:26" ht="21.95" customHeight="1" x14ac:dyDescent="0.25">
      <c r="A52" s="10"/>
      <c r="B52" s="154">
        <f t="shared" si="0"/>
        <v>10</v>
      </c>
      <c r="C52" s="155">
        <f t="shared" si="0"/>
        <v>0</v>
      </c>
      <c r="D52" s="122" t="str">
        <f>M10</f>
        <v>-</v>
      </c>
      <c r="E52" s="122" t="str">
        <f>M11</f>
        <v>-</v>
      </c>
      <c r="F52" s="122" t="str">
        <f>M12</f>
        <v>-</v>
      </c>
      <c r="G52" s="122" t="str">
        <f>M13</f>
        <v>-</v>
      </c>
      <c r="H52" s="122" t="str">
        <f>M14</f>
        <v>-</v>
      </c>
      <c r="I52" s="122" t="str">
        <f>M15</f>
        <v>-</v>
      </c>
      <c r="J52" s="122" t="str">
        <f>M16</f>
        <v>-</v>
      </c>
      <c r="K52" s="122" t="str">
        <f>M17</f>
        <v>-</v>
      </c>
      <c r="L52" s="122" t="str">
        <f>M18</f>
        <v>-</v>
      </c>
      <c r="M52" s="119"/>
      <c r="N52" s="122" t="str">
        <f>N19</f>
        <v>-</v>
      </c>
      <c r="O52" s="122" t="str">
        <f t="shared" ref="O52:Y52" si="10">O19</f>
        <v>-</v>
      </c>
      <c r="P52" s="122" t="str">
        <f t="shared" si="10"/>
        <v>-</v>
      </c>
      <c r="Q52" s="122" t="str">
        <f t="shared" si="10"/>
        <v>-</v>
      </c>
      <c r="R52" s="122" t="str">
        <f t="shared" si="10"/>
        <v>-</v>
      </c>
      <c r="S52" s="122" t="str">
        <f t="shared" si="10"/>
        <v>-</v>
      </c>
      <c r="T52" s="122" t="str">
        <f t="shared" si="10"/>
        <v>-</v>
      </c>
      <c r="U52" s="122" t="str">
        <f t="shared" si="10"/>
        <v>-</v>
      </c>
      <c r="V52" s="122" t="str">
        <f t="shared" si="10"/>
        <v>-</v>
      </c>
      <c r="W52" s="122" t="str">
        <f t="shared" si="10"/>
        <v>-</v>
      </c>
      <c r="X52" s="122" t="str">
        <f t="shared" si="10"/>
        <v>-</v>
      </c>
      <c r="Y52" s="122" t="str">
        <f t="shared" si="10"/>
        <v>-</v>
      </c>
      <c r="Z52" s="13"/>
    </row>
    <row r="53" spans="1:26" ht="21.95" customHeight="1" x14ac:dyDescent="0.25">
      <c r="A53" s="10"/>
      <c r="B53" s="154">
        <f t="shared" si="0"/>
        <v>11</v>
      </c>
      <c r="C53" s="155">
        <f t="shared" si="0"/>
        <v>0</v>
      </c>
      <c r="D53" s="122" t="str">
        <f>N10</f>
        <v>-</v>
      </c>
      <c r="E53" s="122" t="str">
        <f>N11</f>
        <v>-</v>
      </c>
      <c r="F53" s="122" t="str">
        <f>N12</f>
        <v>-</v>
      </c>
      <c r="G53" s="122" t="str">
        <f>N13</f>
        <v>-</v>
      </c>
      <c r="H53" s="122" t="str">
        <f>N14</f>
        <v>-</v>
      </c>
      <c r="I53" s="122" t="str">
        <f>N15</f>
        <v>-</v>
      </c>
      <c r="J53" s="122" t="str">
        <f>N16</f>
        <v>-</v>
      </c>
      <c r="K53" s="122" t="str">
        <f>N17</f>
        <v>-</v>
      </c>
      <c r="L53" s="122" t="str">
        <f>N18</f>
        <v>-</v>
      </c>
      <c r="M53" s="122" t="str">
        <f>N19</f>
        <v>-</v>
      </c>
      <c r="N53" s="119"/>
      <c r="O53" s="122" t="str">
        <f>O20</f>
        <v>-</v>
      </c>
      <c r="P53" s="122" t="str">
        <f t="shared" ref="P53:X53" si="11">P20</f>
        <v>-</v>
      </c>
      <c r="Q53" s="122" t="str">
        <f t="shared" si="11"/>
        <v>-</v>
      </c>
      <c r="R53" s="122" t="str">
        <f t="shared" si="11"/>
        <v>-</v>
      </c>
      <c r="S53" s="122" t="str">
        <f t="shared" si="11"/>
        <v>-</v>
      </c>
      <c r="T53" s="122" t="str">
        <f t="shared" si="11"/>
        <v>-</v>
      </c>
      <c r="U53" s="122" t="str">
        <f t="shared" si="11"/>
        <v>-</v>
      </c>
      <c r="V53" s="122" t="str">
        <f t="shared" si="11"/>
        <v>-</v>
      </c>
      <c r="W53" s="122" t="str">
        <f t="shared" si="11"/>
        <v>-</v>
      </c>
      <c r="X53" s="122" t="str">
        <f t="shared" si="11"/>
        <v>-</v>
      </c>
      <c r="Y53" s="122" t="str">
        <f>Y20</f>
        <v>-</v>
      </c>
      <c r="Z53" s="13"/>
    </row>
    <row r="54" spans="1:26" ht="21.95" customHeight="1" x14ac:dyDescent="0.25">
      <c r="A54" s="10"/>
      <c r="B54" s="154">
        <f t="shared" si="0"/>
        <v>12</v>
      </c>
      <c r="C54" s="155">
        <f t="shared" si="0"/>
        <v>0</v>
      </c>
      <c r="D54" s="122" t="str">
        <f>O10</f>
        <v>-</v>
      </c>
      <c r="E54" s="122" t="str">
        <f>O11</f>
        <v>-</v>
      </c>
      <c r="F54" s="122" t="str">
        <f>O12</f>
        <v>-</v>
      </c>
      <c r="G54" s="122" t="str">
        <f>O13</f>
        <v>-</v>
      </c>
      <c r="H54" s="122" t="str">
        <f>O14</f>
        <v>-</v>
      </c>
      <c r="I54" s="122" t="str">
        <f>O15</f>
        <v>-</v>
      </c>
      <c r="J54" s="122" t="str">
        <f>O16</f>
        <v>-</v>
      </c>
      <c r="K54" s="122" t="str">
        <f>O17</f>
        <v>-</v>
      </c>
      <c r="L54" s="122" t="str">
        <f>O18</f>
        <v>-</v>
      </c>
      <c r="M54" s="122" t="str">
        <f>O19</f>
        <v>-</v>
      </c>
      <c r="N54" s="122" t="str">
        <f>O20</f>
        <v>-</v>
      </c>
      <c r="O54" s="119"/>
      <c r="P54" s="122" t="str">
        <f>P21</f>
        <v>-</v>
      </c>
      <c r="Q54" s="122" t="str">
        <f>Q21</f>
        <v>-</v>
      </c>
      <c r="R54" s="122" t="str">
        <f t="shared" ref="R54:Y54" si="12">R21</f>
        <v>-</v>
      </c>
      <c r="S54" s="122" t="str">
        <f t="shared" si="12"/>
        <v>-</v>
      </c>
      <c r="T54" s="122" t="str">
        <f t="shared" si="12"/>
        <v>-</v>
      </c>
      <c r="U54" s="122" t="str">
        <f t="shared" si="12"/>
        <v>-</v>
      </c>
      <c r="V54" s="122" t="str">
        <f t="shared" si="12"/>
        <v>-</v>
      </c>
      <c r="W54" s="122" t="str">
        <f t="shared" si="12"/>
        <v>-</v>
      </c>
      <c r="X54" s="122" t="str">
        <f>X21</f>
        <v>-</v>
      </c>
      <c r="Y54" s="122" t="str">
        <f t="shared" si="12"/>
        <v>-</v>
      </c>
      <c r="Z54" s="13"/>
    </row>
    <row r="55" spans="1:26" ht="21.95" customHeight="1" x14ac:dyDescent="0.25">
      <c r="A55" s="10"/>
      <c r="B55" s="154">
        <f t="shared" si="0"/>
        <v>13</v>
      </c>
      <c r="C55" s="155">
        <f t="shared" si="0"/>
        <v>0</v>
      </c>
      <c r="D55" s="122" t="str">
        <f>P10</f>
        <v>-</v>
      </c>
      <c r="E55" s="122" t="str">
        <f>P11</f>
        <v>-</v>
      </c>
      <c r="F55" s="122" t="str">
        <f>P12</f>
        <v>-</v>
      </c>
      <c r="G55" s="122" t="str">
        <f>P13</f>
        <v>-</v>
      </c>
      <c r="H55" s="122" t="str">
        <f>P14</f>
        <v>-</v>
      </c>
      <c r="I55" s="122" t="str">
        <f>P15</f>
        <v>-</v>
      </c>
      <c r="J55" s="122" t="str">
        <f>P16</f>
        <v>-</v>
      </c>
      <c r="K55" s="122" t="str">
        <f>P17</f>
        <v>-</v>
      </c>
      <c r="L55" s="122" t="str">
        <f>P18</f>
        <v>-</v>
      </c>
      <c r="M55" s="122" t="str">
        <f>P19</f>
        <v>-</v>
      </c>
      <c r="N55" s="122" t="str">
        <f>P20</f>
        <v>-</v>
      </c>
      <c r="O55" s="122" t="str">
        <f>P21</f>
        <v>-</v>
      </c>
      <c r="P55" s="119"/>
      <c r="Q55" s="122" t="str">
        <f>Q22</f>
        <v>-</v>
      </c>
      <c r="R55" s="122" t="str">
        <f t="shared" ref="R55:Y55" si="13">R22</f>
        <v>-</v>
      </c>
      <c r="S55" s="122" t="str">
        <f t="shared" si="13"/>
        <v>-</v>
      </c>
      <c r="T55" s="122" t="str">
        <f t="shared" si="13"/>
        <v>-</v>
      </c>
      <c r="U55" s="122" t="str">
        <f t="shared" si="13"/>
        <v>-</v>
      </c>
      <c r="V55" s="122" t="str">
        <f t="shared" si="13"/>
        <v>-</v>
      </c>
      <c r="W55" s="122" t="str">
        <f t="shared" si="13"/>
        <v>-</v>
      </c>
      <c r="X55" s="122" t="str">
        <f t="shared" si="13"/>
        <v>-</v>
      </c>
      <c r="Y55" s="122" t="str">
        <f t="shared" si="13"/>
        <v>-</v>
      </c>
      <c r="Z55" s="13"/>
    </row>
    <row r="56" spans="1:26" ht="21.95" customHeight="1" x14ac:dyDescent="0.25">
      <c r="A56" s="10"/>
      <c r="B56" s="154">
        <f t="shared" si="0"/>
        <v>14</v>
      </c>
      <c r="C56" s="155">
        <f t="shared" si="0"/>
        <v>0</v>
      </c>
      <c r="D56" s="122" t="str">
        <f>Q10</f>
        <v>-</v>
      </c>
      <c r="E56" s="122" t="str">
        <f>Q11</f>
        <v>-</v>
      </c>
      <c r="F56" s="122" t="str">
        <f>Q12</f>
        <v>-</v>
      </c>
      <c r="G56" s="122" t="str">
        <f>Q13</f>
        <v>-</v>
      </c>
      <c r="H56" s="122" t="str">
        <f>Q14</f>
        <v>-</v>
      </c>
      <c r="I56" s="122" t="str">
        <f>Q15</f>
        <v>-</v>
      </c>
      <c r="J56" s="122" t="str">
        <f>Q16</f>
        <v>-</v>
      </c>
      <c r="K56" s="122" t="str">
        <f>Q17</f>
        <v>-</v>
      </c>
      <c r="L56" s="122" t="str">
        <f>Q18</f>
        <v>-</v>
      </c>
      <c r="M56" s="122" t="str">
        <f>Q19</f>
        <v>-</v>
      </c>
      <c r="N56" s="122" t="str">
        <f>Q20</f>
        <v>-</v>
      </c>
      <c r="O56" s="122" t="str">
        <f>Q21</f>
        <v>-</v>
      </c>
      <c r="P56" s="122" t="str">
        <f>Q22</f>
        <v>-</v>
      </c>
      <c r="Q56" s="119"/>
      <c r="R56" s="122" t="str">
        <f t="shared" ref="R56:Y56" si="14">R23</f>
        <v>-</v>
      </c>
      <c r="S56" s="122" t="str">
        <f t="shared" si="14"/>
        <v>-</v>
      </c>
      <c r="T56" s="122" t="str">
        <f t="shared" si="14"/>
        <v>-</v>
      </c>
      <c r="U56" s="122" t="str">
        <f t="shared" si="14"/>
        <v>-</v>
      </c>
      <c r="V56" s="122" t="str">
        <f t="shared" si="14"/>
        <v>-</v>
      </c>
      <c r="W56" s="122" t="str">
        <f t="shared" si="14"/>
        <v>-</v>
      </c>
      <c r="X56" s="122" t="str">
        <f t="shared" si="14"/>
        <v>-</v>
      </c>
      <c r="Y56" s="122" t="str">
        <f t="shared" si="14"/>
        <v>-</v>
      </c>
      <c r="Z56" s="13"/>
    </row>
    <row r="57" spans="1:26" ht="21.95" customHeight="1" x14ac:dyDescent="0.25">
      <c r="A57" s="10"/>
      <c r="B57" s="154">
        <f t="shared" si="0"/>
        <v>15</v>
      </c>
      <c r="C57" s="155">
        <f t="shared" si="0"/>
        <v>0</v>
      </c>
      <c r="D57" s="122" t="str">
        <f>R10</f>
        <v>-</v>
      </c>
      <c r="E57" s="122" t="str">
        <f>R11</f>
        <v>-</v>
      </c>
      <c r="F57" s="122" t="str">
        <f>R12</f>
        <v>-</v>
      </c>
      <c r="G57" s="122" t="str">
        <f>R13</f>
        <v>-</v>
      </c>
      <c r="H57" s="122" t="str">
        <f>R14</f>
        <v>-</v>
      </c>
      <c r="I57" s="122" t="str">
        <f>R15</f>
        <v>-</v>
      </c>
      <c r="J57" s="122" t="str">
        <f>R16</f>
        <v>-</v>
      </c>
      <c r="K57" s="122" t="str">
        <f>R17</f>
        <v>-</v>
      </c>
      <c r="L57" s="122" t="str">
        <f>R18</f>
        <v>-</v>
      </c>
      <c r="M57" s="122" t="str">
        <f>R19</f>
        <v>-</v>
      </c>
      <c r="N57" s="122" t="str">
        <f>R20</f>
        <v>-</v>
      </c>
      <c r="O57" s="122" t="str">
        <f>R21</f>
        <v>-</v>
      </c>
      <c r="P57" s="122" t="str">
        <f>R22</f>
        <v>-</v>
      </c>
      <c r="Q57" s="122" t="str">
        <f>R23</f>
        <v>-</v>
      </c>
      <c r="R57" s="119"/>
      <c r="S57" s="122" t="str">
        <f t="shared" ref="S57:Y57" si="15">S24</f>
        <v>-</v>
      </c>
      <c r="T57" s="122" t="str">
        <f t="shared" si="15"/>
        <v>-</v>
      </c>
      <c r="U57" s="122" t="str">
        <f t="shared" si="15"/>
        <v>-</v>
      </c>
      <c r="V57" s="122" t="str">
        <f t="shared" si="15"/>
        <v>-</v>
      </c>
      <c r="W57" s="122" t="str">
        <f t="shared" si="15"/>
        <v>-</v>
      </c>
      <c r="X57" s="122" t="str">
        <f t="shared" si="15"/>
        <v>-</v>
      </c>
      <c r="Y57" s="122" t="str">
        <f t="shared" si="15"/>
        <v>-</v>
      </c>
      <c r="Z57" s="13"/>
    </row>
    <row r="58" spans="1:26" ht="21.95" customHeight="1" x14ac:dyDescent="0.25">
      <c r="A58" s="10"/>
      <c r="B58" s="154">
        <f t="shared" si="0"/>
        <v>16</v>
      </c>
      <c r="C58" s="155">
        <f t="shared" si="0"/>
        <v>0</v>
      </c>
      <c r="D58" s="122" t="str">
        <f>S10</f>
        <v>-</v>
      </c>
      <c r="E58" s="122" t="str">
        <f>S11</f>
        <v>-</v>
      </c>
      <c r="F58" s="122" t="str">
        <f>S12</f>
        <v>-</v>
      </c>
      <c r="G58" s="122" t="str">
        <f>S13</f>
        <v>-</v>
      </c>
      <c r="H58" s="122" t="str">
        <f>S14</f>
        <v>-</v>
      </c>
      <c r="I58" s="122" t="str">
        <f>S15</f>
        <v>-</v>
      </c>
      <c r="J58" s="122" t="str">
        <f>S16</f>
        <v>-</v>
      </c>
      <c r="K58" s="122" t="str">
        <f>S17</f>
        <v>-</v>
      </c>
      <c r="L58" s="122" t="str">
        <f>S18</f>
        <v>-</v>
      </c>
      <c r="M58" s="122" t="str">
        <f>S19</f>
        <v>-</v>
      </c>
      <c r="N58" s="122" t="str">
        <f>S20</f>
        <v>-</v>
      </c>
      <c r="O58" s="122" t="str">
        <f>S21</f>
        <v>-</v>
      </c>
      <c r="P58" s="122" t="str">
        <f>S22</f>
        <v>-</v>
      </c>
      <c r="Q58" s="122" t="str">
        <f>S23</f>
        <v>-</v>
      </c>
      <c r="R58" s="122" t="str">
        <f>S24</f>
        <v>-</v>
      </c>
      <c r="S58" s="119"/>
      <c r="T58" s="122" t="str">
        <f t="shared" ref="T58:Y58" si="16">T25</f>
        <v>-</v>
      </c>
      <c r="U58" s="122" t="str">
        <f t="shared" si="16"/>
        <v>-</v>
      </c>
      <c r="V58" s="122" t="str">
        <f t="shared" si="16"/>
        <v>-</v>
      </c>
      <c r="W58" s="122" t="str">
        <f t="shared" si="16"/>
        <v>-</v>
      </c>
      <c r="X58" s="122" t="str">
        <f t="shared" si="16"/>
        <v>-</v>
      </c>
      <c r="Y58" s="122" t="str">
        <f t="shared" si="16"/>
        <v>-</v>
      </c>
      <c r="Z58" s="13"/>
    </row>
    <row r="59" spans="1:26" ht="21.95" customHeight="1" x14ac:dyDescent="0.25">
      <c r="A59" s="10"/>
      <c r="B59" s="154">
        <f t="shared" ref="B59:C62" si="17">B26</f>
        <v>17</v>
      </c>
      <c r="C59" s="155">
        <f t="shared" si="17"/>
        <v>0</v>
      </c>
      <c r="D59" s="122" t="str">
        <f>T10</f>
        <v>-</v>
      </c>
      <c r="E59" s="122" t="str">
        <f>T11</f>
        <v>-</v>
      </c>
      <c r="F59" s="122" t="str">
        <f>T12</f>
        <v>-</v>
      </c>
      <c r="G59" s="122" t="str">
        <f>T13</f>
        <v>-</v>
      </c>
      <c r="H59" s="122" t="str">
        <f>T14</f>
        <v>-</v>
      </c>
      <c r="I59" s="122" t="str">
        <f>T15</f>
        <v>-</v>
      </c>
      <c r="J59" s="122" t="str">
        <f>T16</f>
        <v>-</v>
      </c>
      <c r="K59" s="122" t="str">
        <f>T17</f>
        <v>-</v>
      </c>
      <c r="L59" s="122" t="str">
        <f>T18</f>
        <v>-</v>
      </c>
      <c r="M59" s="122" t="str">
        <f>T19</f>
        <v>-</v>
      </c>
      <c r="N59" s="122" t="str">
        <f>T20</f>
        <v>-</v>
      </c>
      <c r="O59" s="122" t="str">
        <f>T21</f>
        <v>-</v>
      </c>
      <c r="P59" s="122" t="str">
        <f>T22</f>
        <v>-</v>
      </c>
      <c r="Q59" s="122" t="str">
        <f>T23</f>
        <v>-</v>
      </c>
      <c r="R59" s="122" t="str">
        <f>T24</f>
        <v>-</v>
      </c>
      <c r="S59" s="122" t="str">
        <f>T25</f>
        <v>-</v>
      </c>
      <c r="T59" s="119"/>
      <c r="U59" s="122" t="str">
        <f>U26</f>
        <v>-</v>
      </c>
      <c r="V59" s="122" t="str">
        <f>V26</f>
        <v>-</v>
      </c>
      <c r="W59" s="122" t="str">
        <f>W26</f>
        <v>-</v>
      </c>
      <c r="X59" s="122" t="str">
        <f>X26</f>
        <v>-</v>
      </c>
      <c r="Y59" s="122" t="str">
        <f>Y26</f>
        <v>-</v>
      </c>
      <c r="Z59" s="13"/>
    </row>
    <row r="60" spans="1:26" ht="21.95" customHeight="1" x14ac:dyDescent="0.25">
      <c r="A60" s="10"/>
      <c r="B60" s="154">
        <f t="shared" si="17"/>
        <v>18</v>
      </c>
      <c r="C60" s="155">
        <f t="shared" si="17"/>
        <v>0</v>
      </c>
      <c r="D60" s="122" t="str">
        <f>U10</f>
        <v>-</v>
      </c>
      <c r="E60" s="122" t="str">
        <f>U11</f>
        <v>-</v>
      </c>
      <c r="F60" s="122" t="str">
        <f>U12</f>
        <v>-</v>
      </c>
      <c r="G60" s="122" t="str">
        <f>U13</f>
        <v>-</v>
      </c>
      <c r="H60" s="122" t="str">
        <f>U14</f>
        <v>-</v>
      </c>
      <c r="I60" s="122" t="str">
        <f>U15</f>
        <v>-</v>
      </c>
      <c r="J60" s="122" t="str">
        <f>U16</f>
        <v>-</v>
      </c>
      <c r="K60" s="122" t="str">
        <f>U17</f>
        <v>-</v>
      </c>
      <c r="L60" s="122" t="str">
        <f>U18</f>
        <v>-</v>
      </c>
      <c r="M60" s="122" t="str">
        <f>U19</f>
        <v>-</v>
      </c>
      <c r="N60" s="122" t="str">
        <f>U20</f>
        <v>-</v>
      </c>
      <c r="O60" s="122" t="str">
        <f>U21</f>
        <v>-</v>
      </c>
      <c r="P60" s="122" t="str">
        <f>U22</f>
        <v>-</v>
      </c>
      <c r="Q60" s="122" t="str">
        <f>U23</f>
        <v>-</v>
      </c>
      <c r="R60" s="122" t="str">
        <f>U24</f>
        <v>-</v>
      </c>
      <c r="S60" s="122" t="str">
        <f>U25</f>
        <v>-</v>
      </c>
      <c r="T60" s="122" t="str">
        <f>U26</f>
        <v>-</v>
      </c>
      <c r="U60" s="119"/>
      <c r="V60" s="122" t="str">
        <f>V27</f>
        <v>-</v>
      </c>
      <c r="W60" s="122" t="str">
        <f>W27</f>
        <v>-</v>
      </c>
      <c r="X60" s="122" t="str">
        <f>X27</f>
        <v>-</v>
      </c>
      <c r="Y60" s="122" t="str">
        <f>Y27</f>
        <v>-</v>
      </c>
      <c r="Z60" s="13"/>
    </row>
    <row r="61" spans="1:26" ht="21.75" customHeight="1" x14ac:dyDescent="0.25">
      <c r="A61" s="10"/>
      <c r="B61" s="154">
        <f t="shared" si="17"/>
        <v>19</v>
      </c>
      <c r="C61" s="155">
        <f t="shared" si="17"/>
        <v>0</v>
      </c>
      <c r="D61" s="122" t="str">
        <f>V10</f>
        <v>-</v>
      </c>
      <c r="E61" s="122" t="str">
        <f>V11</f>
        <v>-</v>
      </c>
      <c r="F61" s="122" t="str">
        <f>V12</f>
        <v>-</v>
      </c>
      <c r="G61" s="122" t="str">
        <f>V13</f>
        <v>-</v>
      </c>
      <c r="H61" s="122" t="str">
        <f>V14</f>
        <v>-</v>
      </c>
      <c r="I61" s="122" t="str">
        <f>V15</f>
        <v>-</v>
      </c>
      <c r="J61" s="122" t="str">
        <f>V16</f>
        <v>-</v>
      </c>
      <c r="K61" s="122" t="str">
        <f>V17</f>
        <v>-</v>
      </c>
      <c r="L61" s="122" t="str">
        <f>V18</f>
        <v>-</v>
      </c>
      <c r="M61" s="122" t="str">
        <f>V19</f>
        <v>-</v>
      </c>
      <c r="N61" s="122" t="str">
        <f>V20</f>
        <v>-</v>
      </c>
      <c r="O61" s="122" t="str">
        <f>V21</f>
        <v>-</v>
      </c>
      <c r="P61" s="122" t="str">
        <f>V22</f>
        <v>-</v>
      </c>
      <c r="Q61" s="122" t="str">
        <f>V23</f>
        <v>-</v>
      </c>
      <c r="R61" s="122" t="str">
        <f>V24</f>
        <v>-</v>
      </c>
      <c r="S61" s="122" t="str">
        <f>V25</f>
        <v>-</v>
      </c>
      <c r="T61" s="122" t="str">
        <f>V26</f>
        <v>-</v>
      </c>
      <c r="U61" s="122" t="str">
        <f>V27</f>
        <v>-</v>
      </c>
      <c r="V61" s="119"/>
      <c r="W61" s="122" t="str">
        <f>W28</f>
        <v>-</v>
      </c>
      <c r="X61" s="122" t="str">
        <f>X28</f>
        <v>-</v>
      </c>
      <c r="Y61" s="122" t="str">
        <f>Y28</f>
        <v>-</v>
      </c>
      <c r="Z61" s="13"/>
    </row>
    <row r="62" spans="1:26" ht="21.75" customHeight="1" x14ac:dyDescent="0.25">
      <c r="A62" s="10"/>
      <c r="B62" s="184">
        <f t="shared" si="17"/>
        <v>20</v>
      </c>
      <c r="C62" s="185">
        <f t="shared" si="17"/>
        <v>0</v>
      </c>
      <c r="D62" s="122" t="str">
        <f>W10</f>
        <v>-</v>
      </c>
      <c r="E62" s="122" t="str">
        <f>W11</f>
        <v>-</v>
      </c>
      <c r="F62" s="122" t="str">
        <f>W12</f>
        <v>-</v>
      </c>
      <c r="G62" s="122" t="str">
        <f>W13</f>
        <v>-</v>
      </c>
      <c r="H62" s="122" t="str">
        <f>W14</f>
        <v>-</v>
      </c>
      <c r="I62" s="122" t="str">
        <f>W15</f>
        <v>-</v>
      </c>
      <c r="J62" s="122" t="str">
        <f>W16</f>
        <v>-</v>
      </c>
      <c r="K62" s="122" t="str">
        <f>W17</f>
        <v>-</v>
      </c>
      <c r="L62" s="122" t="str">
        <f>W18</f>
        <v>-</v>
      </c>
      <c r="M62" s="122" t="str">
        <f>W19</f>
        <v>-</v>
      </c>
      <c r="N62" s="122" t="str">
        <f>W20</f>
        <v>-</v>
      </c>
      <c r="O62" s="122" t="str">
        <f>W21</f>
        <v>-</v>
      </c>
      <c r="P62" s="122" t="str">
        <f>W22</f>
        <v>-</v>
      </c>
      <c r="Q62" s="122" t="str">
        <f>W23</f>
        <v>-</v>
      </c>
      <c r="R62" s="122" t="str">
        <f>W24</f>
        <v>-</v>
      </c>
      <c r="S62" s="122" t="str">
        <f>W25</f>
        <v>-</v>
      </c>
      <c r="T62" s="122" t="str">
        <f>W26</f>
        <v>-</v>
      </c>
      <c r="U62" s="122" t="str">
        <f>W27</f>
        <v>-</v>
      </c>
      <c r="V62" s="122" t="str">
        <f>W28</f>
        <v>-</v>
      </c>
      <c r="W62" s="119"/>
      <c r="X62" s="122" t="str">
        <f>X29</f>
        <v>-</v>
      </c>
      <c r="Y62" s="122" t="str">
        <f>Y29</f>
        <v>-</v>
      </c>
      <c r="Z62" s="13"/>
    </row>
    <row r="63" spans="1:26" ht="21.75" customHeight="1" x14ac:dyDescent="0.25">
      <c r="A63" s="10"/>
      <c r="B63" s="154">
        <f>B30</f>
        <v>21</v>
      </c>
      <c r="C63" s="155">
        <f>C30</f>
        <v>0</v>
      </c>
      <c r="D63" s="122" t="str">
        <f>X10</f>
        <v>-</v>
      </c>
      <c r="E63" s="122" t="str">
        <f>X11</f>
        <v>-</v>
      </c>
      <c r="F63" s="122" t="str">
        <f>X12</f>
        <v>-</v>
      </c>
      <c r="G63" s="122" t="str">
        <f>X13</f>
        <v>-</v>
      </c>
      <c r="H63" s="122" t="str">
        <f>X14</f>
        <v>-</v>
      </c>
      <c r="I63" s="122" t="str">
        <f>X15</f>
        <v>-</v>
      </c>
      <c r="J63" s="122" t="str">
        <f>X16</f>
        <v>-</v>
      </c>
      <c r="K63" s="122" t="str">
        <f>X17</f>
        <v>-</v>
      </c>
      <c r="L63" s="122" t="str">
        <f>X18</f>
        <v>-</v>
      </c>
      <c r="M63" s="122" t="str">
        <f>X19</f>
        <v>-</v>
      </c>
      <c r="N63" s="122" t="str">
        <f>X20</f>
        <v>-</v>
      </c>
      <c r="O63" s="122" t="str">
        <f>X21</f>
        <v>-</v>
      </c>
      <c r="P63" s="122" t="str">
        <f>X22</f>
        <v>-</v>
      </c>
      <c r="Q63" s="122" t="str">
        <f>X23</f>
        <v>-</v>
      </c>
      <c r="R63" s="122" t="str">
        <f>X24</f>
        <v>-</v>
      </c>
      <c r="S63" s="122" t="str">
        <f>X25</f>
        <v>-</v>
      </c>
      <c r="T63" s="122" t="str">
        <f>X26</f>
        <v>-</v>
      </c>
      <c r="U63" s="122" t="str">
        <f>X27</f>
        <v>-</v>
      </c>
      <c r="V63" s="122" t="str">
        <f>X28</f>
        <v>-</v>
      </c>
      <c r="W63" s="122" t="str">
        <f>X29</f>
        <v>-</v>
      </c>
      <c r="X63" s="119"/>
      <c r="Y63" s="122" t="str">
        <f>Y30</f>
        <v>-</v>
      </c>
      <c r="Z63" s="13"/>
    </row>
    <row r="64" spans="1:26" ht="21.75" customHeight="1" thickBot="1" x14ac:dyDescent="0.3">
      <c r="A64" s="10"/>
      <c r="B64" s="186">
        <f>B31</f>
        <v>22</v>
      </c>
      <c r="C64" s="187">
        <f>C31</f>
        <v>0</v>
      </c>
      <c r="D64" s="122" t="str">
        <f>Y10</f>
        <v>-</v>
      </c>
      <c r="E64" s="122" t="str">
        <f>Y11</f>
        <v>-</v>
      </c>
      <c r="F64" s="122" t="str">
        <f>Y12</f>
        <v>-</v>
      </c>
      <c r="G64" s="122" t="str">
        <f>Y13</f>
        <v>-</v>
      </c>
      <c r="H64" s="122" t="str">
        <f>Y14</f>
        <v>-</v>
      </c>
      <c r="I64" s="122" t="str">
        <f>Y15</f>
        <v>-</v>
      </c>
      <c r="J64" s="122" t="str">
        <f>Y16</f>
        <v>-</v>
      </c>
      <c r="K64" s="122" t="str">
        <f>Y17</f>
        <v>-</v>
      </c>
      <c r="L64" s="122" t="str">
        <f>Y18</f>
        <v>-</v>
      </c>
      <c r="M64" s="122" t="str">
        <f>Y19</f>
        <v>-</v>
      </c>
      <c r="N64" s="122" t="str">
        <f>Y20</f>
        <v>-</v>
      </c>
      <c r="O64" s="122" t="str">
        <f>Y21</f>
        <v>-</v>
      </c>
      <c r="P64" s="122" t="str">
        <f>Y22</f>
        <v>-</v>
      </c>
      <c r="Q64" s="122" t="str">
        <f>Y23</f>
        <v>-</v>
      </c>
      <c r="R64" s="122" t="str">
        <f>Y24</f>
        <v>-</v>
      </c>
      <c r="S64" s="122" t="str">
        <f>Y25</f>
        <v>-</v>
      </c>
      <c r="T64" s="122" t="str">
        <f>Y26</f>
        <v>-</v>
      </c>
      <c r="U64" s="122" t="str">
        <f>Y27</f>
        <v>-</v>
      </c>
      <c r="V64" s="122" t="str">
        <f>Y28</f>
        <v>-</v>
      </c>
      <c r="W64" s="122" t="str">
        <f>Y29</f>
        <v>-</v>
      </c>
      <c r="X64" s="122" t="str">
        <f>Y30</f>
        <v>-</v>
      </c>
      <c r="Y64" s="119"/>
      <c r="Z64" s="13"/>
    </row>
    <row r="65" spans="1:26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3"/>
    </row>
    <row r="66" spans="1:26" ht="15" x14ac:dyDescent="0.2">
      <c r="A66" s="10"/>
      <c r="B66" s="159" t="s">
        <v>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3"/>
    </row>
    <row r="67" spans="1:26" ht="15" customHeight="1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3"/>
    </row>
    <row r="68" spans="1:26" ht="15" customHeight="1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3"/>
    </row>
    <row r="69" spans="1:26" ht="15" customHeight="1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3"/>
    </row>
    <row r="70" spans="1:26" ht="15" customHeight="1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3"/>
    </row>
    <row r="71" spans="1:26" ht="15" customHeight="1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3"/>
    </row>
    <row r="72" spans="1:26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3"/>
    </row>
    <row r="73" spans="1:26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3"/>
    </row>
    <row r="74" spans="1:26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3"/>
    </row>
    <row r="75" spans="1:26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3"/>
    </row>
    <row r="76" spans="1:26" ht="13.5" thickBot="1" x14ac:dyDescent="0.2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3"/>
    </row>
    <row r="77" spans="1:26" ht="15" customHeight="1" x14ac:dyDescent="0.25">
      <c r="A77" s="10"/>
      <c r="B77" s="5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9"/>
      <c r="Z77" s="178"/>
    </row>
    <row r="78" spans="1:26" ht="30" customHeight="1" x14ac:dyDescent="0.5">
      <c r="A78" s="57"/>
      <c r="B78" s="58"/>
      <c r="C78" s="17"/>
      <c r="D78" s="17"/>
      <c r="E78" s="59" t="s">
        <v>10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1"/>
      <c r="Z78" s="131"/>
    </row>
    <row r="79" spans="1:26" ht="24.95" customHeight="1" x14ac:dyDescent="0.35">
      <c r="A79" s="57"/>
      <c r="B79" s="58"/>
      <c r="C79" s="17"/>
      <c r="D79" s="17"/>
      <c r="E79" s="60" t="s">
        <v>11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1"/>
      <c r="Z79" s="131"/>
    </row>
    <row r="80" spans="1:26" ht="24.95" customHeight="1" x14ac:dyDescent="0.35">
      <c r="A80" s="57"/>
      <c r="B80" s="58"/>
      <c r="C80" s="17"/>
      <c r="D80" s="17"/>
      <c r="E80" s="60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1"/>
      <c r="Z80" s="131"/>
    </row>
    <row r="81" spans="1:26" ht="15" customHeight="1" thickBot="1" x14ac:dyDescent="0.4">
      <c r="A81" s="57"/>
      <c r="B81" s="61"/>
      <c r="C81" s="17"/>
      <c r="D81" s="17"/>
      <c r="E81" s="60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8"/>
      <c r="X81" s="188"/>
      <c r="Y81" s="172"/>
      <c r="Z81" s="32"/>
    </row>
    <row r="82" spans="1:26" ht="30" customHeight="1" x14ac:dyDescent="0.4">
      <c r="A82" s="57"/>
      <c r="B82" s="209" t="s">
        <v>12</v>
      </c>
      <c r="C82" s="210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164"/>
      <c r="Q82" s="162"/>
      <c r="R82" s="162"/>
      <c r="S82" s="162"/>
      <c r="T82" s="162"/>
      <c r="U82" s="162"/>
      <c r="V82" s="162"/>
      <c r="W82" s="162"/>
      <c r="X82" s="162"/>
      <c r="Y82" s="163"/>
      <c r="Z82" s="32"/>
    </row>
    <row r="83" spans="1:26" ht="39.950000000000003" customHeight="1" x14ac:dyDescent="0.5">
      <c r="A83" s="57"/>
      <c r="B83" s="68" t="s">
        <v>13</v>
      </c>
      <c r="C83" s="132"/>
      <c r="D83" s="75"/>
      <c r="E83" s="59" t="s">
        <v>14</v>
      </c>
      <c r="F83" s="11"/>
      <c r="G83" s="11"/>
      <c r="H83" s="74"/>
      <c r="I83" s="75"/>
      <c r="J83" s="75"/>
      <c r="K83" s="75"/>
      <c r="L83" s="75"/>
      <c r="M83" s="75"/>
      <c r="N83" s="75"/>
      <c r="O83" s="75"/>
      <c r="P83" s="165"/>
      <c r="Q83" s="77"/>
      <c r="R83" s="77"/>
      <c r="S83" s="77"/>
      <c r="T83" s="77"/>
      <c r="U83" s="77"/>
      <c r="V83" s="77"/>
      <c r="W83" s="77"/>
      <c r="X83" s="77"/>
      <c r="Y83" s="78"/>
      <c r="Z83" s="32"/>
    </row>
    <row r="84" spans="1:26" ht="30" customHeight="1" x14ac:dyDescent="0.4">
      <c r="A84" s="57"/>
      <c r="B84" s="79" t="s">
        <v>15</v>
      </c>
      <c r="C84" s="133" t="s">
        <v>16</v>
      </c>
      <c r="D84" s="75"/>
      <c r="E84" s="75" t="s">
        <v>17</v>
      </c>
      <c r="F84" s="75"/>
      <c r="G84" s="74"/>
      <c r="H84" s="75"/>
      <c r="I84" s="75"/>
      <c r="J84" s="75"/>
      <c r="K84" s="75"/>
      <c r="L84" s="75"/>
      <c r="M84" s="75"/>
      <c r="N84" s="75"/>
      <c r="O84" s="75"/>
      <c r="P84" s="165"/>
      <c r="Q84" s="77"/>
      <c r="R84" s="77"/>
      <c r="S84" s="77"/>
      <c r="T84" s="77"/>
      <c r="U84" s="77"/>
      <c r="V84" s="77"/>
      <c r="W84" s="77"/>
      <c r="X84" s="77"/>
      <c r="Y84" s="78"/>
      <c r="Z84" s="32"/>
    </row>
    <row r="85" spans="1:26" ht="30" customHeight="1" x14ac:dyDescent="0.4">
      <c r="A85" s="57"/>
      <c r="B85" s="79" t="s">
        <v>18</v>
      </c>
      <c r="C85" s="134" t="s">
        <v>16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165"/>
      <c r="Q85" s="77"/>
      <c r="R85" s="77"/>
      <c r="S85" s="77"/>
      <c r="T85" s="77"/>
      <c r="U85" s="77"/>
      <c r="V85" s="77"/>
      <c r="W85" s="77"/>
      <c r="X85" s="77"/>
      <c r="Y85" s="78"/>
      <c r="Z85" s="32"/>
    </row>
    <row r="86" spans="1:26" ht="30" customHeight="1" thickBot="1" x14ac:dyDescent="0.45">
      <c r="A86" s="57"/>
      <c r="B86" s="81" t="s">
        <v>19</v>
      </c>
      <c r="C86" s="135" t="s">
        <v>16</v>
      </c>
      <c r="D86" s="17"/>
      <c r="E86" s="166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3"/>
      <c r="Z86" s="32"/>
    </row>
    <row r="87" spans="1:26" ht="30" customHeight="1" x14ac:dyDescent="0.35">
      <c r="A87" s="57"/>
      <c r="B87" s="84" t="s">
        <v>20</v>
      </c>
      <c r="C87" s="136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9" t="s">
        <v>21</v>
      </c>
      <c r="Q87" s="90"/>
      <c r="R87" s="90"/>
      <c r="S87" s="89" t="s">
        <v>22</v>
      </c>
      <c r="T87" s="90"/>
      <c r="V87" s="89" t="s">
        <v>23</v>
      </c>
      <c r="W87" s="90"/>
      <c r="X87" s="88"/>
      <c r="Y87" s="91"/>
      <c r="Z87" s="32"/>
    </row>
    <row r="88" spans="1:26" ht="30" customHeight="1" thickBot="1" x14ac:dyDescent="0.55000000000000004">
      <c r="A88" s="57"/>
      <c r="B88" s="1"/>
      <c r="C88" s="137" t="s">
        <v>24</v>
      </c>
      <c r="D88" s="94"/>
      <c r="E88" s="80" t="s">
        <v>25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95" t="s">
        <v>26</v>
      </c>
      <c r="Q88" s="96"/>
      <c r="R88" s="97"/>
      <c r="S88" s="98" t="s">
        <v>26</v>
      </c>
      <c r="T88" s="97"/>
      <c r="U88" s="189"/>
      <c r="V88" s="98" t="s">
        <v>26</v>
      </c>
      <c r="W88" s="97"/>
      <c r="X88" s="97"/>
      <c r="Y88" s="100"/>
      <c r="Z88" s="32"/>
    </row>
    <row r="89" spans="1:26" ht="30" customHeight="1" x14ac:dyDescent="0.4">
      <c r="A89" s="57"/>
      <c r="B89" s="174"/>
      <c r="C89" s="137" t="s">
        <v>27</v>
      </c>
      <c r="D89" s="75"/>
      <c r="E89" s="75" t="s">
        <v>28</v>
      </c>
      <c r="F89" s="11"/>
      <c r="G89" s="75"/>
      <c r="H89" s="75"/>
      <c r="I89" s="75"/>
      <c r="J89" s="75"/>
      <c r="K89" s="75"/>
      <c r="L89" s="75"/>
      <c r="M89" s="75"/>
      <c r="N89" s="75"/>
      <c r="O89" s="75"/>
      <c r="P89" s="101" t="s">
        <v>29</v>
      </c>
      <c r="Q89" s="102"/>
      <c r="R89" s="102"/>
      <c r="S89" s="102"/>
      <c r="T89" s="102"/>
      <c r="U89" s="102"/>
      <c r="V89" s="89" t="s">
        <v>30</v>
      </c>
      <c r="W89" s="102"/>
      <c r="X89" s="88"/>
      <c r="Y89" s="91"/>
      <c r="Z89" s="32"/>
    </row>
    <row r="90" spans="1:26" ht="30" customHeight="1" thickBot="1" x14ac:dyDescent="0.45">
      <c r="A90" s="57"/>
      <c r="B90" s="2"/>
      <c r="C90" s="138" t="s">
        <v>31</v>
      </c>
      <c r="D90" s="82"/>
      <c r="E90" s="82" t="s">
        <v>32</v>
      </c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167" t="s">
        <v>26</v>
      </c>
      <c r="Q90" s="82"/>
      <c r="R90" s="82"/>
      <c r="S90" s="82"/>
      <c r="T90" s="82"/>
      <c r="U90" s="83"/>
      <c r="V90" s="99" t="s">
        <v>33</v>
      </c>
      <c r="W90" s="82"/>
      <c r="X90" s="105"/>
      <c r="Y90" s="106"/>
      <c r="Z90" s="32"/>
    </row>
    <row r="91" spans="1:26" ht="12" customHeight="1" thickBot="1" x14ac:dyDescent="0.3">
      <c r="A91" s="107"/>
      <c r="B91" s="53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169"/>
      <c r="Y91" s="169"/>
      <c r="Z91" s="139"/>
    </row>
  </sheetData>
  <mergeCells count="1">
    <mergeCell ref="B82:C82"/>
  </mergeCells>
  <phoneticPr fontId="0" type="noConversion"/>
  <printOptions horizontalCentered="1" verticalCentered="1"/>
  <pageMargins left="0.78740157480314965" right="0" top="0" bottom="0" header="0" footer="0"/>
  <pageSetup paperSize="9" scale="3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1"/>
  <sheetViews>
    <sheetView topLeftCell="A52" zoomScale="50" workbookViewId="0">
      <selection activeCell="K101" sqref="K101"/>
    </sheetView>
  </sheetViews>
  <sheetFormatPr defaultRowHeight="12.75" x14ac:dyDescent="0.2"/>
  <cols>
    <col min="1" max="1" width="2.5703125" customWidth="1"/>
    <col min="2" max="2" width="5.85546875" customWidth="1"/>
    <col min="3" max="3" width="13.42578125" customWidth="1"/>
    <col min="4" max="25" width="10" customWidth="1"/>
    <col min="26" max="26" width="2.42578125" customWidth="1"/>
  </cols>
  <sheetData>
    <row r="1" spans="1:26" ht="7.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9"/>
    </row>
    <row r="2" spans="1:26" ht="7.5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3"/>
    </row>
    <row r="3" spans="1:26" ht="7.5" customHeight="1" x14ac:dyDescent="0.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1:26" ht="7.5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3"/>
    </row>
    <row r="5" spans="1:26" ht="23.25" customHeight="1" x14ac:dyDescent="0.4">
      <c r="A5" s="10"/>
      <c r="B5" s="11"/>
      <c r="C5" s="11"/>
      <c r="D5" s="11"/>
      <c r="E5" s="11"/>
      <c r="F5" s="11"/>
      <c r="G5" s="11"/>
      <c r="H5" s="11"/>
      <c r="I5" s="11"/>
      <c r="J5" s="156" t="s">
        <v>0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</row>
    <row r="6" spans="1:26" ht="18.75" customHeigh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3"/>
    </row>
    <row r="7" spans="1:26" ht="4.5" customHeight="1" thickBo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3"/>
    </row>
    <row r="8" spans="1:26" ht="21.75" customHeight="1" x14ac:dyDescent="0.25">
      <c r="A8" s="143"/>
      <c r="B8" s="144" t="str">
        <f t="shared" ref="B8:K9" si="0">mtm</f>
        <v>Signalgruppe</v>
      </c>
      <c r="C8" s="144">
        <f t="shared" si="0"/>
        <v>0</v>
      </c>
      <c r="D8" s="151">
        <f t="shared" si="0"/>
        <v>1</v>
      </c>
      <c r="E8" s="152">
        <f t="shared" si="0"/>
        <v>2</v>
      </c>
      <c r="F8" s="152">
        <f t="shared" si="0"/>
        <v>3</v>
      </c>
      <c r="G8" s="152">
        <f t="shared" si="0"/>
        <v>4</v>
      </c>
      <c r="H8" s="152">
        <f t="shared" si="0"/>
        <v>5</v>
      </c>
      <c r="I8" s="152">
        <f t="shared" si="0"/>
        <v>6</v>
      </c>
      <c r="J8" s="152">
        <f t="shared" si="0"/>
        <v>7</v>
      </c>
      <c r="K8" s="152">
        <f t="shared" si="0"/>
        <v>8</v>
      </c>
      <c r="L8" s="152">
        <f t="shared" ref="L8:Y9" si="1">mtm</f>
        <v>9</v>
      </c>
      <c r="M8" s="152">
        <f t="shared" si="1"/>
        <v>10</v>
      </c>
      <c r="N8" s="152">
        <f t="shared" si="1"/>
        <v>11</v>
      </c>
      <c r="O8" s="152">
        <f t="shared" si="1"/>
        <v>12</v>
      </c>
      <c r="P8" s="152">
        <f t="shared" si="1"/>
        <v>13</v>
      </c>
      <c r="Q8" s="152">
        <f t="shared" si="1"/>
        <v>14</v>
      </c>
      <c r="R8" s="152">
        <f t="shared" si="1"/>
        <v>15</v>
      </c>
      <c r="S8" s="152">
        <f t="shared" si="1"/>
        <v>16</v>
      </c>
      <c r="T8" s="152">
        <f t="shared" si="1"/>
        <v>17</v>
      </c>
      <c r="U8" s="152">
        <f t="shared" si="1"/>
        <v>18</v>
      </c>
      <c r="V8" s="152">
        <f t="shared" si="1"/>
        <v>19</v>
      </c>
      <c r="W8" s="152">
        <f t="shared" si="1"/>
        <v>20</v>
      </c>
      <c r="X8" s="152">
        <f t="shared" si="1"/>
        <v>21</v>
      </c>
      <c r="Y8" s="179">
        <f t="shared" si="1"/>
        <v>22</v>
      </c>
      <c r="Z8" s="148"/>
    </row>
    <row r="9" spans="1:26" ht="21.95" customHeight="1" thickBot="1" x14ac:dyDescent="0.3">
      <c r="A9" s="143"/>
      <c r="B9" s="144" t="str">
        <f t="shared" si="0"/>
        <v>Nr.</v>
      </c>
      <c r="C9" s="144" t="str">
        <f t="shared" si="0"/>
        <v>Navn</v>
      </c>
      <c r="D9" s="149">
        <f t="shared" si="0"/>
        <v>0</v>
      </c>
      <c r="E9" s="150">
        <f t="shared" si="0"/>
        <v>0</v>
      </c>
      <c r="F9" s="150">
        <f t="shared" si="0"/>
        <v>0</v>
      </c>
      <c r="G9" s="150">
        <f t="shared" si="0"/>
        <v>0</v>
      </c>
      <c r="H9" s="150">
        <f t="shared" si="0"/>
        <v>0</v>
      </c>
      <c r="I9" s="150">
        <f t="shared" si="0"/>
        <v>0</v>
      </c>
      <c r="J9" s="150">
        <f t="shared" si="0"/>
        <v>0</v>
      </c>
      <c r="K9" s="150">
        <f t="shared" si="0"/>
        <v>0</v>
      </c>
      <c r="L9" s="150">
        <f t="shared" si="1"/>
        <v>0</v>
      </c>
      <c r="M9" s="150">
        <f t="shared" si="1"/>
        <v>0</v>
      </c>
      <c r="N9" s="150">
        <f t="shared" si="1"/>
        <v>0</v>
      </c>
      <c r="O9" s="150">
        <f t="shared" si="1"/>
        <v>0</v>
      </c>
      <c r="P9" s="150">
        <f t="shared" si="1"/>
        <v>0</v>
      </c>
      <c r="Q9" s="150">
        <f t="shared" si="1"/>
        <v>0</v>
      </c>
      <c r="R9" s="150">
        <f t="shared" si="1"/>
        <v>0</v>
      </c>
      <c r="S9" s="150">
        <f t="shared" si="1"/>
        <v>0</v>
      </c>
      <c r="T9" s="150">
        <f t="shared" si="1"/>
        <v>0</v>
      </c>
      <c r="U9" s="150">
        <f t="shared" si="1"/>
        <v>0</v>
      </c>
      <c r="V9" s="150">
        <f t="shared" si="1"/>
        <v>0</v>
      </c>
      <c r="W9" s="150">
        <f t="shared" si="1"/>
        <v>0</v>
      </c>
      <c r="X9" s="150">
        <f t="shared" si="1"/>
        <v>0</v>
      </c>
      <c r="Y9" s="180">
        <f t="shared" si="1"/>
        <v>0</v>
      </c>
      <c r="Z9" s="148"/>
    </row>
    <row r="10" spans="1:26" ht="21.95" customHeight="1" x14ac:dyDescent="0.25">
      <c r="A10" s="10"/>
      <c r="B10" s="123">
        <f t="shared" ref="B10:C31" si="2">mtm</f>
        <v>1</v>
      </c>
      <c r="C10" s="124">
        <f t="shared" si="2"/>
        <v>0</v>
      </c>
      <c r="D10" s="118"/>
      <c r="E10" s="125" t="str">
        <f t="shared" ref="E10:Y10" si="3">mtm</f>
        <v>-</v>
      </c>
      <c r="F10" s="125" t="str">
        <f t="shared" si="3"/>
        <v>-</v>
      </c>
      <c r="G10" s="125" t="str">
        <f t="shared" si="3"/>
        <v>-</v>
      </c>
      <c r="H10" s="125" t="str">
        <f t="shared" si="3"/>
        <v>-</v>
      </c>
      <c r="I10" s="125" t="str">
        <f t="shared" si="3"/>
        <v>-</v>
      </c>
      <c r="J10" s="125" t="str">
        <f t="shared" si="3"/>
        <v>-</v>
      </c>
      <c r="K10" s="125" t="str">
        <f t="shared" si="3"/>
        <v>-</v>
      </c>
      <c r="L10" s="125" t="str">
        <f t="shared" si="3"/>
        <v>-</v>
      </c>
      <c r="M10" s="125" t="str">
        <f t="shared" si="3"/>
        <v>-</v>
      </c>
      <c r="N10" s="125" t="str">
        <f t="shared" si="3"/>
        <v>-</v>
      </c>
      <c r="O10" s="125" t="str">
        <f t="shared" si="3"/>
        <v>-</v>
      </c>
      <c r="P10" s="125" t="str">
        <f t="shared" si="3"/>
        <v>-</v>
      </c>
      <c r="Q10" s="125" t="str">
        <f t="shared" si="3"/>
        <v>-</v>
      </c>
      <c r="R10" s="125" t="str">
        <f t="shared" si="3"/>
        <v>-</v>
      </c>
      <c r="S10" s="125" t="str">
        <f t="shared" si="3"/>
        <v>-</v>
      </c>
      <c r="T10" s="125" t="str">
        <f t="shared" si="3"/>
        <v>-</v>
      </c>
      <c r="U10" s="125" t="str">
        <f t="shared" si="3"/>
        <v>-</v>
      </c>
      <c r="V10" s="125" t="str">
        <f t="shared" si="3"/>
        <v>-</v>
      </c>
      <c r="W10" s="125" t="str">
        <f t="shared" si="3"/>
        <v>-</v>
      </c>
      <c r="X10" s="125" t="str">
        <f t="shared" si="3"/>
        <v>-</v>
      </c>
      <c r="Y10" s="125" t="str">
        <f t="shared" si="3"/>
        <v>-</v>
      </c>
      <c r="Z10" s="13"/>
    </row>
    <row r="11" spans="1:26" ht="21.95" customHeight="1" x14ac:dyDescent="0.25">
      <c r="A11" s="10"/>
      <c r="B11" s="126">
        <f t="shared" si="2"/>
        <v>2</v>
      </c>
      <c r="C11" s="127">
        <f t="shared" si="2"/>
        <v>0</v>
      </c>
      <c r="D11" s="128"/>
      <c r="E11" s="119"/>
      <c r="F11" s="122" t="str">
        <f t="shared" ref="F11:Y11" si="4">mtm</f>
        <v>-</v>
      </c>
      <c r="G11" s="122" t="str">
        <f t="shared" si="4"/>
        <v>-</v>
      </c>
      <c r="H11" s="122" t="str">
        <f t="shared" si="4"/>
        <v>-</v>
      </c>
      <c r="I11" s="122" t="str">
        <f t="shared" si="4"/>
        <v>-</v>
      </c>
      <c r="J11" s="122" t="str">
        <f t="shared" si="4"/>
        <v>-</v>
      </c>
      <c r="K11" s="122" t="str">
        <f t="shared" si="4"/>
        <v>-</v>
      </c>
      <c r="L11" s="122" t="str">
        <f t="shared" si="4"/>
        <v>-</v>
      </c>
      <c r="M11" s="122" t="str">
        <f t="shared" si="4"/>
        <v>-</v>
      </c>
      <c r="N11" s="122" t="str">
        <f t="shared" si="4"/>
        <v>-</v>
      </c>
      <c r="O11" s="122" t="str">
        <f t="shared" si="4"/>
        <v>-</v>
      </c>
      <c r="P11" s="122" t="str">
        <f t="shared" si="4"/>
        <v>-</v>
      </c>
      <c r="Q11" s="122" t="str">
        <f t="shared" si="4"/>
        <v>-</v>
      </c>
      <c r="R11" s="122" t="str">
        <f t="shared" si="4"/>
        <v>-</v>
      </c>
      <c r="S11" s="122" t="str">
        <f t="shared" si="4"/>
        <v>-</v>
      </c>
      <c r="T11" s="122" t="str">
        <f t="shared" si="4"/>
        <v>-</v>
      </c>
      <c r="U11" s="122" t="str">
        <f t="shared" si="4"/>
        <v>-</v>
      </c>
      <c r="V11" s="122" t="str">
        <f t="shared" si="4"/>
        <v>-</v>
      </c>
      <c r="W11" s="122" t="str">
        <f t="shared" si="4"/>
        <v>-</v>
      </c>
      <c r="X11" s="122" t="str">
        <f t="shared" si="4"/>
        <v>-</v>
      </c>
      <c r="Y11" s="122" t="str">
        <f t="shared" si="4"/>
        <v>-</v>
      </c>
      <c r="Z11" s="13"/>
    </row>
    <row r="12" spans="1:26" ht="21.95" customHeight="1" x14ac:dyDescent="0.25">
      <c r="A12" s="10"/>
      <c r="B12" s="126">
        <f t="shared" si="2"/>
        <v>3</v>
      </c>
      <c r="C12" s="127">
        <f t="shared" si="2"/>
        <v>0</v>
      </c>
      <c r="D12" s="128"/>
      <c r="E12" s="128"/>
      <c r="F12" s="119"/>
      <c r="G12" s="122" t="str">
        <f t="shared" ref="G12:Y12" si="5">mtm</f>
        <v>-</v>
      </c>
      <c r="H12" s="122" t="str">
        <f t="shared" si="5"/>
        <v>-</v>
      </c>
      <c r="I12" s="122" t="str">
        <f t="shared" si="5"/>
        <v>-</v>
      </c>
      <c r="J12" s="122" t="str">
        <f t="shared" si="5"/>
        <v>-</v>
      </c>
      <c r="K12" s="122" t="str">
        <f t="shared" si="5"/>
        <v>-</v>
      </c>
      <c r="L12" s="122" t="str">
        <f t="shared" si="5"/>
        <v>-</v>
      </c>
      <c r="M12" s="122" t="str">
        <f t="shared" si="5"/>
        <v>-</v>
      </c>
      <c r="N12" s="122" t="str">
        <f t="shared" si="5"/>
        <v>-</v>
      </c>
      <c r="O12" s="122" t="str">
        <f t="shared" si="5"/>
        <v>-</v>
      </c>
      <c r="P12" s="122" t="str">
        <f t="shared" si="5"/>
        <v>-</v>
      </c>
      <c r="Q12" s="122" t="str">
        <f t="shared" si="5"/>
        <v>-</v>
      </c>
      <c r="R12" s="122" t="str">
        <f t="shared" si="5"/>
        <v>-</v>
      </c>
      <c r="S12" s="122" t="str">
        <f t="shared" si="5"/>
        <v>-</v>
      </c>
      <c r="T12" s="122" t="str">
        <f t="shared" si="5"/>
        <v>-</v>
      </c>
      <c r="U12" s="122" t="str">
        <f t="shared" si="5"/>
        <v>-</v>
      </c>
      <c r="V12" s="122" t="str">
        <f t="shared" si="5"/>
        <v>-</v>
      </c>
      <c r="W12" s="122" t="str">
        <f t="shared" si="5"/>
        <v>-</v>
      </c>
      <c r="X12" s="122" t="str">
        <f t="shared" si="5"/>
        <v>-</v>
      </c>
      <c r="Y12" s="122" t="str">
        <f t="shared" si="5"/>
        <v>-</v>
      </c>
      <c r="Z12" s="13"/>
    </row>
    <row r="13" spans="1:26" ht="21.95" customHeight="1" x14ac:dyDescent="0.25">
      <c r="A13" s="10"/>
      <c r="B13" s="126">
        <f t="shared" si="2"/>
        <v>4</v>
      </c>
      <c r="C13" s="127">
        <f t="shared" si="2"/>
        <v>0</v>
      </c>
      <c r="D13" s="128"/>
      <c r="E13" s="128"/>
      <c r="F13" s="128"/>
      <c r="G13" s="119"/>
      <c r="H13" s="122" t="str">
        <f t="shared" ref="H13:Y13" si="6">mtm</f>
        <v>-</v>
      </c>
      <c r="I13" s="122" t="str">
        <f t="shared" si="6"/>
        <v>-</v>
      </c>
      <c r="J13" s="122" t="str">
        <f t="shared" si="6"/>
        <v>-</v>
      </c>
      <c r="K13" s="122" t="str">
        <f t="shared" si="6"/>
        <v>-</v>
      </c>
      <c r="L13" s="122" t="str">
        <f t="shared" si="6"/>
        <v>-</v>
      </c>
      <c r="M13" s="122" t="str">
        <f t="shared" si="6"/>
        <v>-</v>
      </c>
      <c r="N13" s="122" t="str">
        <f t="shared" si="6"/>
        <v>-</v>
      </c>
      <c r="O13" s="122" t="str">
        <f t="shared" si="6"/>
        <v>-</v>
      </c>
      <c r="P13" s="122" t="str">
        <f t="shared" si="6"/>
        <v>-</v>
      </c>
      <c r="Q13" s="122" t="str">
        <f t="shared" si="6"/>
        <v>-</v>
      </c>
      <c r="R13" s="122" t="str">
        <f t="shared" si="6"/>
        <v>-</v>
      </c>
      <c r="S13" s="122" t="str">
        <f t="shared" si="6"/>
        <v>-</v>
      </c>
      <c r="T13" s="122" t="str">
        <f t="shared" si="6"/>
        <v>-</v>
      </c>
      <c r="U13" s="122" t="str">
        <f t="shared" si="6"/>
        <v>-</v>
      </c>
      <c r="V13" s="122" t="str">
        <f t="shared" si="6"/>
        <v>-</v>
      </c>
      <c r="W13" s="122" t="str">
        <f t="shared" si="6"/>
        <v>-</v>
      </c>
      <c r="X13" s="122" t="str">
        <f t="shared" si="6"/>
        <v>-</v>
      </c>
      <c r="Y13" s="122" t="str">
        <f t="shared" si="6"/>
        <v>-</v>
      </c>
      <c r="Z13" s="13"/>
    </row>
    <row r="14" spans="1:26" ht="21.95" customHeight="1" x14ac:dyDescent="0.25">
      <c r="A14" s="10"/>
      <c r="B14" s="126">
        <f t="shared" si="2"/>
        <v>5</v>
      </c>
      <c r="C14" s="127">
        <f t="shared" si="2"/>
        <v>0</v>
      </c>
      <c r="D14" s="128"/>
      <c r="E14" s="128"/>
      <c r="F14" s="128"/>
      <c r="G14" s="129"/>
      <c r="H14" s="119"/>
      <c r="I14" s="122" t="str">
        <f t="shared" ref="I14:Y14" si="7">mtm</f>
        <v>-</v>
      </c>
      <c r="J14" s="122" t="str">
        <f t="shared" si="7"/>
        <v>-</v>
      </c>
      <c r="K14" s="122" t="str">
        <f t="shared" si="7"/>
        <v>-</v>
      </c>
      <c r="L14" s="122" t="str">
        <f t="shared" si="7"/>
        <v>-</v>
      </c>
      <c r="M14" s="122" t="str">
        <f t="shared" si="7"/>
        <v>-</v>
      </c>
      <c r="N14" s="122" t="str">
        <f t="shared" si="7"/>
        <v>-</v>
      </c>
      <c r="O14" s="122" t="str">
        <f t="shared" si="7"/>
        <v>-</v>
      </c>
      <c r="P14" s="122" t="str">
        <f t="shared" si="7"/>
        <v>-</v>
      </c>
      <c r="Q14" s="122" t="str">
        <f t="shared" si="7"/>
        <v>-</v>
      </c>
      <c r="R14" s="122" t="str">
        <f t="shared" si="7"/>
        <v>-</v>
      </c>
      <c r="S14" s="122" t="str">
        <f t="shared" si="7"/>
        <v>-</v>
      </c>
      <c r="T14" s="122" t="str">
        <f t="shared" si="7"/>
        <v>-</v>
      </c>
      <c r="U14" s="122" t="str">
        <f t="shared" si="7"/>
        <v>-</v>
      </c>
      <c r="V14" s="122" t="str">
        <f t="shared" si="7"/>
        <v>-</v>
      </c>
      <c r="W14" s="122" t="str">
        <f t="shared" si="7"/>
        <v>-</v>
      </c>
      <c r="X14" s="122" t="str">
        <f t="shared" si="7"/>
        <v>-</v>
      </c>
      <c r="Y14" s="122" t="str">
        <f t="shared" si="7"/>
        <v>-</v>
      </c>
      <c r="Z14" s="13"/>
    </row>
    <row r="15" spans="1:26" ht="21.95" customHeight="1" x14ac:dyDescent="0.25">
      <c r="A15" s="10"/>
      <c r="B15" s="126">
        <f t="shared" si="2"/>
        <v>6</v>
      </c>
      <c r="C15" s="127">
        <f t="shared" si="2"/>
        <v>0</v>
      </c>
      <c r="D15" s="128"/>
      <c r="E15" s="128"/>
      <c r="F15" s="128"/>
      <c r="G15" s="128"/>
      <c r="H15" s="128"/>
      <c r="I15" s="119"/>
      <c r="J15" s="122" t="str">
        <f t="shared" ref="J15:Y15" si="8">mtm</f>
        <v>-</v>
      </c>
      <c r="K15" s="122" t="str">
        <f t="shared" si="8"/>
        <v>-</v>
      </c>
      <c r="L15" s="122" t="str">
        <f t="shared" si="8"/>
        <v>-</v>
      </c>
      <c r="M15" s="122" t="str">
        <f t="shared" si="8"/>
        <v>-</v>
      </c>
      <c r="N15" s="122" t="str">
        <f t="shared" si="8"/>
        <v>-</v>
      </c>
      <c r="O15" s="122" t="str">
        <f t="shared" si="8"/>
        <v>-</v>
      </c>
      <c r="P15" s="122" t="str">
        <f t="shared" si="8"/>
        <v>-</v>
      </c>
      <c r="Q15" s="122" t="str">
        <f t="shared" si="8"/>
        <v>-</v>
      </c>
      <c r="R15" s="122" t="str">
        <f t="shared" si="8"/>
        <v>-</v>
      </c>
      <c r="S15" s="122" t="str">
        <f t="shared" si="8"/>
        <v>-</v>
      </c>
      <c r="T15" s="122" t="str">
        <f t="shared" si="8"/>
        <v>-</v>
      </c>
      <c r="U15" s="122" t="str">
        <f t="shared" si="8"/>
        <v>-</v>
      </c>
      <c r="V15" s="122" t="str">
        <f t="shared" si="8"/>
        <v>-</v>
      </c>
      <c r="W15" s="122" t="str">
        <f t="shared" si="8"/>
        <v>-</v>
      </c>
      <c r="X15" s="122" t="str">
        <f t="shared" si="8"/>
        <v>-</v>
      </c>
      <c r="Y15" s="122" t="str">
        <f t="shared" si="8"/>
        <v>-</v>
      </c>
      <c r="Z15" s="13"/>
    </row>
    <row r="16" spans="1:26" ht="21.95" customHeight="1" x14ac:dyDescent="0.25">
      <c r="A16" s="10"/>
      <c r="B16" s="126">
        <f t="shared" si="2"/>
        <v>7</v>
      </c>
      <c r="C16" s="127">
        <f t="shared" si="2"/>
        <v>0</v>
      </c>
      <c r="D16" s="128"/>
      <c r="E16" s="128"/>
      <c r="F16" s="128"/>
      <c r="G16" s="128"/>
      <c r="H16" s="128"/>
      <c r="I16" s="128"/>
      <c r="J16" s="120"/>
      <c r="K16" s="122" t="str">
        <f t="shared" ref="K16:Y16" si="9">mtm</f>
        <v>-</v>
      </c>
      <c r="L16" s="122" t="str">
        <f t="shared" si="9"/>
        <v>-</v>
      </c>
      <c r="M16" s="122" t="str">
        <f t="shared" si="9"/>
        <v>-</v>
      </c>
      <c r="N16" s="122" t="str">
        <f t="shared" si="9"/>
        <v>-</v>
      </c>
      <c r="O16" s="122" t="str">
        <f t="shared" si="9"/>
        <v>-</v>
      </c>
      <c r="P16" s="122" t="str">
        <f t="shared" si="9"/>
        <v>-</v>
      </c>
      <c r="Q16" s="122" t="str">
        <f t="shared" si="9"/>
        <v>-</v>
      </c>
      <c r="R16" s="122" t="str">
        <f t="shared" si="9"/>
        <v>-</v>
      </c>
      <c r="S16" s="122" t="str">
        <f t="shared" si="9"/>
        <v>-</v>
      </c>
      <c r="T16" s="122" t="str">
        <f t="shared" si="9"/>
        <v>-</v>
      </c>
      <c r="U16" s="122" t="str">
        <f t="shared" si="9"/>
        <v>-</v>
      </c>
      <c r="V16" s="122" t="str">
        <f t="shared" si="9"/>
        <v>-</v>
      </c>
      <c r="W16" s="122" t="str">
        <f t="shared" si="9"/>
        <v>-</v>
      </c>
      <c r="X16" s="122" t="str">
        <f t="shared" si="9"/>
        <v>-</v>
      </c>
      <c r="Y16" s="122" t="str">
        <f t="shared" si="9"/>
        <v>-</v>
      </c>
      <c r="Z16" s="13"/>
    </row>
    <row r="17" spans="1:26" ht="21.95" customHeight="1" x14ac:dyDescent="0.25">
      <c r="A17" s="10"/>
      <c r="B17" s="126">
        <f t="shared" si="2"/>
        <v>8</v>
      </c>
      <c r="C17" s="127">
        <f t="shared" si="2"/>
        <v>0</v>
      </c>
      <c r="D17" s="128"/>
      <c r="E17" s="128"/>
      <c r="F17" s="128"/>
      <c r="G17" s="128"/>
      <c r="H17" s="128"/>
      <c r="I17" s="128"/>
      <c r="J17" s="128"/>
      <c r="K17" s="119"/>
      <c r="L17" s="122" t="str">
        <f t="shared" ref="L17:Y17" si="10">mtm</f>
        <v>-</v>
      </c>
      <c r="M17" s="122" t="str">
        <f t="shared" si="10"/>
        <v>-</v>
      </c>
      <c r="N17" s="122" t="str">
        <f t="shared" si="10"/>
        <v>-</v>
      </c>
      <c r="O17" s="122" t="str">
        <f t="shared" si="10"/>
        <v>-</v>
      </c>
      <c r="P17" s="122" t="str">
        <f t="shared" si="10"/>
        <v>-</v>
      </c>
      <c r="Q17" s="122" t="str">
        <f t="shared" si="10"/>
        <v>-</v>
      </c>
      <c r="R17" s="122" t="str">
        <f t="shared" si="10"/>
        <v>-</v>
      </c>
      <c r="S17" s="122" t="str">
        <f t="shared" si="10"/>
        <v>-</v>
      </c>
      <c r="T17" s="122" t="str">
        <f t="shared" si="10"/>
        <v>-</v>
      </c>
      <c r="U17" s="122" t="str">
        <f t="shared" si="10"/>
        <v>-</v>
      </c>
      <c r="V17" s="122" t="str">
        <f t="shared" si="10"/>
        <v>-</v>
      </c>
      <c r="W17" s="122" t="str">
        <f t="shared" si="10"/>
        <v>-</v>
      </c>
      <c r="X17" s="122" t="str">
        <f t="shared" si="10"/>
        <v>-</v>
      </c>
      <c r="Y17" s="122" t="str">
        <f t="shared" si="10"/>
        <v>-</v>
      </c>
      <c r="Z17" s="13"/>
    </row>
    <row r="18" spans="1:26" ht="21.95" customHeight="1" x14ac:dyDescent="0.25">
      <c r="A18" s="10"/>
      <c r="B18" s="126">
        <f t="shared" si="2"/>
        <v>9</v>
      </c>
      <c r="C18" s="127">
        <f t="shared" si="2"/>
        <v>0</v>
      </c>
      <c r="D18" s="128"/>
      <c r="E18" s="128"/>
      <c r="F18" s="128"/>
      <c r="G18" s="128"/>
      <c r="H18" s="128"/>
      <c r="I18" s="128"/>
      <c r="J18" s="128"/>
      <c r="K18" s="128"/>
      <c r="L18" s="119"/>
      <c r="M18" s="122" t="str">
        <f t="shared" ref="M18:Y18" si="11">mtm</f>
        <v>-</v>
      </c>
      <c r="N18" s="122" t="str">
        <f t="shared" si="11"/>
        <v>-</v>
      </c>
      <c r="O18" s="122" t="str">
        <f t="shared" si="11"/>
        <v>-</v>
      </c>
      <c r="P18" s="122" t="str">
        <f t="shared" si="11"/>
        <v>-</v>
      </c>
      <c r="Q18" s="122" t="str">
        <f t="shared" si="11"/>
        <v>-</v>
      </c>
      <c r="R18" s="122" t="str">
        <f t="shared" si="11"/>
        <v>-</v>
      </c>
      <c r="S18" s="122" t="str">
        <f t="shared" si="11"/>
        <v>-</v>
      </c>
      <c r="T18" s="122" t="str">
        <f t="shared" si="11"/>
        <v>-</v>
      </c>
      <c r="U18" s="122" t="str">
        <f t="shared" si="11"/>
        <v>-</v>
      </c>
      <c r="V18" s="122" t="str">
        <f t="shared" si="11"/>
        <v>-</v>
      </c>
      <c r="W18" s="122" t="str">
        <f t="shared" si="11"/>
        <v>-</v>
      </c>
      <c r="X18" s="122" t="str">
        <f t="shared" si="11"/>
        <v>-</v>
      </c>
      <c r="Y18" s="122" t="str">
        <f t="shared" si="11"/>
        <v>-</v>
      </c>
      <c r="Z18" s="13"/>
    </row>
    <row r="19" spans="1:26" ht="21.95" customHeight="1" x14ac:dyDescent="0.25">
      <c r="A19" s="10"/>
      <c r="B19" s="126">
        <f t="shared" si="2"/>
        <v>10</v>
      </c>
      <c r="C19" s="127">
        <f t="shared" si="2"/>
        <v>0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19"/>
      <c r="N19" s="122" t="str">
        <f t="shared" ref="N19:Y19" si="12">mtm</f>
        <v>-</v>
      </c>
      <c r="O19" s="122" t="str">
        <f t="shared" si="12"/>
        <v>-</v>
      </c>
      <c r="P19" s="122" t="str">
        <f t="shared" si="12"/>
        <v>-</v>
      </c>
      <c r="Q19" s="122" t="str">
        <f t="shared" si="12"/>
        <v>-</v>
      </c>
      <c r="R19" s="122" t="str">
        <f t="shared" si="12"/>
        <v>-</v>
      </c>
      <c r="S19" s="122" t="str">
        <f t="shared" si="12"/>
        <v>-</v>
      </c>
      <c r="T19" s="122" t="str">
        <f t="shared" si="12"/>
        <v>-</v>
      </c>
      <c r="U19" s="122" t="str">
        <f t="shared" si="12"/>
        <v>-</v>
      </c>
      <c r="V19" s="122" t="str">
        <f t="shared" si="12"/>
        <v>-</v>
      </c>
      <c r="W19" s="122" t="str">
        <f t="shared" si="12"/>
        <v>-</v>
      </c>
      <c r="X19" s="122" t="str">
        <f t="shared" si="12"/>
        <v>-</v>
      </c>
      <c r="Y19" s="122" t="str">
        <f t="shared" si="12"/>
        <v>-</v>
      </c>
      <c r="Z19" s="13"/>
    </row>
    <row r="20" spans="1:26" ht="21.95" customHeight="1" x14ac:dyDescent="0.25">
      <c r="A20" s="10"/>
      <c r="B20" s="126">
        <f t="shared" si="2"/>
        <v>11</v>
      </c>
      <c r="C20" s="127">
        <f t="shared" si="2"/>
        <v>0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19"/>
      <c r="O20" s="122" t="str">
        <f t="shared" ref="O20:Y20" si="13">mtm</f>
        <v>-</v>
      </c>
      <c r="P20" s="122" t="str">
        <f t="shared" si="13"/>
        <v>-</v>
      </c>
      <c r="Q20" s="122" t="str">
        <f t="shared" si="13"/>
        <v>-</v>
      </c>
      <c r="R20" s="122" t="str">
        <f t="shared" si="13"/>
        <v>-</v>
      </c>
      <c r="S20" s="122" t="str">
        <f t="shared" si="13"/>
        <v>-</v>
      </c>
      <c r="T20" s="122" t="str">
        <f t="shared" si="13"/>
        <v>-</v>
      </c>
      <c r="U20" s="122" t="str">
        <f t="shared" si="13"/>
        <v>-</v>
      </c>
      <c r="V20" s="122" t="str">
        <f t="shared" si="13"/>
        <v>-</v>
      </c>
      <c r="W20" s="122" t="str">
        <f t="shared" si="13"/>
        <v>-</v>
      </c>
      <c r="X20" s="122" t="str">
        <f t="shared" si="13"/>
        <v>-</v>
      </c>
      <c r="Y20" s="122" t="str">
        <f t="shared" si="13"/>
        <v>-</v>
      </c>
      <c r="Z20" s="13"/>
    </row>
    <row r="21" spans="1:26" ht="21.95" customHeight="1" x14ac:dyDescent="0.25">
      <c r="A21" s="10"/>
      <c r="B21" s="126">
        <f t="shared" si="2"/>
        <v>12</v>
      </c>
      <c r="C21" s="127">
        <f t="shared" si="2"/>
        <v>0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19"/>
      <c r="P21" s="122" t="str">
        <f t="shared" ref="P21:Y21" si="14">mtm</f>
        <v>-</v>
      </c>
      <c r="Q21" s="122" t="str">
        <f t="shared" si="14"/>
        <v>-</v>
      </c>
      <c r="R21" s="122" t="str">
        <f t="shared" si="14"/>
        <v>-</v>
      </c>
      <c r="S21" s="122" t="str">
        <f t="shared" si="14"/>
        <v>-</v>
      </c>
      <c r="T21" s="122" t="str">
        <f t="shared" si="14"/>
        <v>-</v>
      </c>
      <c r="U21" s="122" t="str">
        <f t="shared" si="14"/>
        <v>-</v>
      </c>
      <c r="V21" s="122" t="str">
        <f t="shared" si="14"/>
        <v>-</v>
      </c>
      <c r="W21" s="122" t="str">
        <f t="shared" si="14"/>
        <v>-</v>
      </c>
      <c r="X21" s="122" t="str">
        <f t="shared" si="14"/>
        <v>-</v>
      </c>
      <c r="Y21" s="122" t="str">
        <f t="shared" si="14"/>
        <v>-</v>
      </c>
      <c r="Z21" s="13"/>
    </row>
    <row r="22" spans="1:26" ht="21.95" customHeight="1" x14ac:dyDescent="0.25">
      <c r="A22" s="10"/>
      <c r="B22" s="126">
        <f t="shared" si="2"/>
        <v>13</v>
      </c>
      <c r="C22" s="127">
        <f t="shared" si="2"/>
        <v>0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19"/>
      <c r="Q22" s="122" t="str">
        <f t="shared" ref="Q22:Y22" si="15">mtm</f>
        <v>-</v>
      </c>
      <c r="R22" s="122" t="str">
        <f t="shared" si="15"/>
        <v>-</v>
      </c>
      <c r="S22" s="122" t="str">
        <f t="shared" si="15"/>
        <v>-</v>
      </c>
      <c r="T22" s="122" t="str">
        <f t="shared" si="15"/>
        <v>-</v>
      </c>
      <c r="U22" s="122" t="str">
        <f t="shared" si="15"/>
        <v>-</v>
      </c>
      <c r="V22" s="122" t="str">
        <f t="shared" si="15"/>
        <v>-</v>
      </c>
      <c r="W22" s="122" t="str">
        <f t="shared" si="15"/>
        <v>-</v>
      </c>
      <c r="X22" s="122" t="str">
        <f t="shared" si="15"/>
        <v>-</v>
      </c>
      <c r="Y22" s="122" t="str">
        <f t="shared" si="15"/>
        <v>-</v>
      </c>
      <c r="Z22" s="13"/>
    </row>
    <row r="23" spans="1:26" ht="21.95" customHeight="1" x14ac:dyDescent="0.25">
      <c r="A23" s="10"/>
      <c r="B23" s="126">
        <f t="shared" si="2"/>
        <v>14</v>
      </c>
      <c r="C23" s="127">
        <f t="shared" si="2"/>
        <v>0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19"/>
      <c r="R23" s="122" t="str">
        <f t="shared" ref="R23:Y23" si="16">mtm</f>
        <v>-</v>
      </c>
      <c r="S23" s="122" t="str">
        <f t="shared" si="16"/>
        <v>-</v>
      </c>
      <c r="T23" s="122" t="str">
        <f t="shared" si="16"/>
        <v>-</v>
      </c>
      <c r="U23" s="122" t="str">
        <f t="shared" si="16"/>
        <v>-</v>
      </c>
      <c r="V23" s="122" t="str">
        <f t="shared" si="16"/>
        <v>-</v>
      </c>
      <c r="W23" s="122" t="str">
        <f t="shared" si="16"/>
        <v>-</v>
      </c>
      <c r="X23" s="122" t="str">
        <f t="shared" si="16"/>
        <v>-</v>
      </c>
      <c r="Y23" s="122" t="str">
        <f t="shared" si="16"/>
        <v>-</v>
      </c>
      <c r="Z23" s="13"/>
    </row>
    <row r="24" spans="1:26" ht="21.95" customHeight="1" x14ac:dyDescent="0.25">
      <c r="A24" s="10"/>
      <c r="B24" s="126">
        <f t="shared" si="2"/>
        <v>15</v>
      </c>
      <c r="C24" s="127">
        <f t="shared" si="2"/>
        <v>0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0"/>
      <c r="S24" s="122" t="str">
        <f t="shared" ref="S24:Y24" si="17">mtm</f>
        <v>-</v>
      </c>
      <c r="T24" s="122" t="str">
        <f t="shared" si="17"/>
        <v>-</v>
      </c>
      <c r="U24" s="122" t="str">
        <f t="shared" si="17"/>
        <v>-</v>
      </c>
      <c r="V24" s="122" t="str">
        <f t="shared" si="17"/>
        <v>-</v>
      </c>
      <c r="W24" s="122" t="str">
        <f t="shared" si="17"/>
        <v>-</v>
      </c>
      <c r="X24" s="122" t="str">
        <f t="shared" si="17"/>
        <v>-</v>
      </c>
      <c r="Y24" s="122" t="str">
        <f t="shared" si="17"/>
        <v>-</v>
      </c>
      <c r="Z24" s="13"/>
    </row>
    <row r="25" spans="1:26" ht="21.95" customHeight="1" x14ac:dyDescent="0.25">
      <c r="A25" s="10"/>
      <c r="B25" s="126">
        <f t="shared" si="2"/>
        <v>16</v>
      </c>
      <c r="C25" s="127">
        <f t="shared" si="2"/>
        <v>0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19"/>
      <c r="T25" s="122" t="str">
        <f t="shared" ref="T25:Y25" si="18">mtm</f>
        <v>-</v>
      </c>
      <c r="U25" s="122" t="str">
        <f t="shared" si="18"/>
        <v>-</v>
      </c>
      <c r="V25" s="122" t="str">
        <f t="shared" si="18"/>
        <v>-</v>
      </c>
      <c r="W25" s="122" t="str">
        <f t="shared" si="18"/>
        <v>-</v>
      </c>
      <c r="X25" s="122" t="str">
        <f t="shared" si="18"/>
        <v>-</v>
      </c>
      <c r="Y25" s="122" t="str">
        <f t="shared" si="18"/>
        <v>-</v>
      </c>
      <c r="Z25" s="13"/>
    </row>
    <row r="26" spans="1:26" ht="21.95" customHeight="1" x14ac:dyDescent="0.25">
      <c r="A26" s="10"/>
      <c r="B26" s="126">
        <f t="shared" si="2"/>
        <v>17</v>
      </c>
      <c r="C26" s="127">
        <f t="shared" si="2"/>
        <v>0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19"/>
      <c r="U26" s="122" t="str">
        <f>mtm</f>
        <v>-</v>
      </c>
      <c r="V26" s="122" t="str">
        <f>mtm</f>
        <v>-</v>
      </c>
      <c r="W26" s="122" t="str">
        <f>mtm</f>
        <v>-</v>
      </c>
      <c r="X26" s="122" t="str">
        <f>mtm</f>
        <v>-</v>
      </c>
      <c r="Y26" s="122" t="str">
        <f>mtm</f>
        <v>-</v>
      </c>
      <c r="Z26" s="13"/>
    </row>
    <row r="27" spans="1:26" ht="21.95" customHeight="1" x14ac:dyDescent="0.25">
      <c r="A27" s="10"/>
      <c r="B27" s="126">
        <f t="shared" si="2"/>
        <v>18</v>
      </c>
      <c r="C27" s="127">
        <f t="shared" si="2"/>
        <v>0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19"/>
      <c r="V27" s="122" t="str">
        <f>mtm</f>
        <v>-</v>
      </c>
      <c r="W27" s="122" t="str">
        <f>mtm</f>
        <v>-</v>
      </c>
      <c r="X27" s="122" t="str">
        <f>mtm</f>
        <v>-</v>
      </c>
      <c r="Y27" s="122" t="str">
        <f>mtm</f>
        <v>-</v>
      </c>
      <c r="Z27" s="13"/>
    </row>
    <row r="28" spans="1:26" ht="21.95" customHeight="1" x14ac:dyDescent="0.25">
      <c r="A28" s="10"/>
      <c r="B28" s="126">
        <f t="shared" si="2"/>
        <v>19</v>
      </c>
      <c r="C28" s="127">
        <f t="shared" si="2"/>
        <v>0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19"/>
      <c r="W28" s="122" t="str">
        <f>mtm</f>
        <v>-</v>
      </c>
      <c r="X28" s="122" t="str">
        <f>mtm</f>
        <v>-</v>
      </c>
      <c r="Y28" s="122" t="str">
        <f>mtm</f>
        <v>-</v>
      </c>
      <c r="Z28" s="13"/>
    </row>
    <row r="29" spans="1:26" ht="21.95" customHeight="1" x14ac:dyDescent="0.25">
      <c r="A29" s="10"/>
      <c r="B29" s="126">
        <f t="shared" si="2"/>
        <v>20</v>
      </c>
      <c r="C29" s="127">
        <f t="shared" si="2"/>
        <v>0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19"/>
      <c r="X29" s="122" t="str">
        <f>mtm</f>
        <v>-</v>
      </c>
      <c r="Y29" s="122" t="str">
        <f>mtm</f>
        <v>-</v>
      </c>
      <c r="Z29" s="13"/>
    </row>
    <row r="30" spans="1:26" ht="20.100000000000001" customHeight="1" x14ac:dyDescent="0.25">
      <c r="A30" s="10"/>
      <c r="B30" s="126">
        <f t="shared" si="2"/>
        <v>21</v>
      </c>
      <c r="C30" s="127">
        <f t="shared" si="2"/>
        <v>0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19"/>
      <c r="Y30" s="122" t="str">
        <f>mtm</f>
        <v>-</v>
      </c>
      <c r="Z30" s="13"/>
    </row>
    <row r="31" spans="1:26" ht="20.100000000000001" customHeight="1" thickBot="1" x14ac:dyDescent="0.3">
      <c r="A31" s="10"/>
      <c r="B31" s="176">
        <f t="shared" si="2"/>
        <v>22</v>
      </c>
      <c r="C31" s="177">
        <f t="shared" si="2"/>
        <v>0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19"/>
      <c r="Z31" s="13"/>
    </row>
    <row r="32" spans="1:26" ht="20.100000000000001" customHeight="1" x14ac:dyDescent="0.2">
      <c r="A32" s="10"/>
      <c r="B32" s="159" t="s">
        <v>5</v>
      </c>
      <c r="C32" s="11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"/>
      <c r="Y32" s="11"/>
      <c r="Z32" s="13"/>
    </row>
    <row r="33" spans="1:26" ht="20.100000000000001" customHeight="1" x14ac:dyDescent="0.3">
      <c r="A33" s="10"/>
      <c r="B33" s="11"/>
      <c r="C33" s="11"/>
      <c r="D33" s="160" t="s">
        <v>6</v>
      </c>
      <c r="E33" s="161" t="s">
        <v>7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"/>
      <c r="Y33" s="11"/>
      <c r="Z33" s="13"/>
    </row>
    <row r="34" spans="1:26" ht="20.100000000000001" customHeight="1" x14ac:dyDescent="0.2">
      <c r="A34" s="10"/>
      <c r="B34" s="11"/>
      <c r="C34" s="11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"/>
      <c r="Y34" s="11"/>
      <c r="Z34" s="13"/>
    </row>
    <row r="35" spans="1:26" ht="20.100000000000001" customHeight="1" x14ac:dyDescent="0.2">
      <c r="A35" s="10"/>
      <c r="B35" s="11"/>
      <c r="C35" s="11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"/>
      <c r="Y35" s="11"/>
      <c r="Z35" s="13"/>
    </row>
    <row r="36" spans="1:26" ht="20.100000000000001" customHeight="1" x14ac:dyDescent="0.2">
      <c r="A36" s="10"/>
      <c r="B36" s="11"/>
      <c r="C36" s="11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"/>
      <c r="Y36" s="11"/>
      <c r="Z36" s="13"/>
    </row>
    <row r="37" spans="1:26" ht="20.100000000000001" customHeight="1" x14ac:dyDescent="0.2">
      <c r="A37" s="10"/>
      <c r="B37" s="11"/>
      <c r="C37" s="11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"/>
      <c r="Y37" s="11"/>
      <c r="Z37" s="13"/>
    </row>
    <row r="38" spans="1:26" ht="27" customHeight="1" x14ac:dyDescent="0.4">
      <c r="A38" s="10"/>
      <c r="B38" s="11"/>
      <c r="C38" s="11"/>
      <c r="D38" s="113"/>
      <c r="E38" s="113"/>
      <c r="F38" s="113"/>
      <c r="G38" s="113"/>
      <c r="H38" s="113"/>
      <c r="I38" s="130"/>
      <c r="J38" s="157" t="s">
        <v>25</v>
      </c>
      <c r="K38" s="113"/>
      <c r="L38" s="113"/>
      <c r="M38" s="158" t="s">
        <v>9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"/>
      <c r="Y38" s="11"/>
      <c r="Z38" s="13"/>
    </row>
    <row r="39" spans="1:26" ht="20.100000000000001" customHeight="1" x14ac:dyDescent="0.2">
      <c r="A39" s="10"/>
      <c r="B39" s="11"/>
      <c r="C39" s="1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"/>
      <c r="Y39" s="11"/>
      <c r="Z39" s="13"/>
    </row>
    <row r="40" spans="1:26" ht="20.100000000000001" customHeight="1" thickBot="1" x14ac:dyDescent="0.25">
      <c r="A40" s="10"/>
      <c r="B40" s="11"/>
      <c r="C40" s="11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"/>
      <c r="Y40" s="11"/>
      <c r="Z40" s="13"/>
    </row>
    <row r="41" spans="1:26" ht="21.95" customHeight="1" x14ac:dyDescent="0.25">
      <c r="A41" s="143"/>
      <c r="B41" s="144" t="s">
        <v>1</v>
      </c>
      <c r="C41" s="144"/>
      <c r="D41" s="145">
        <f>B43</f>
        <v>1</v>
      </c>
      <c r="E41" s="146">
        <f>B44</f>
        <v>2</v>
      </c>
      <c r="F41" s="146">
        <f>B45</f>
        <v>3</v>
      </c>
      <c r="G41" s="146">
        <f>B46</f>
        <v>4</v>
      </c>
      <c r="H41" s="146">
        <f>B47</f>
        <v>5</v>
      </c>
      <c r="I41" s="146">
        <f>B48</f>
        <v>6</v>
      </c>
      <c r="J41" s="146">
        <f>B49</f>
        <v>7</v>
      </c>
      <c r="K41" s="146">
        <f>B50</f>
        <v>8</v>
      </c>
      <c r="L41" s="146">
        <f>B51</f>
        <v>9</v>
      </c>
      <c r="M41" s="146">
        <f>B52</f>
        <v>10</v>
      </c>
      <c r="N41" s="146">
        <f>B53</f>
        <v>11</v>
      </c>
      <c r="O41" s="146">
        <f>B54</f>
        <v>12</v>
      </c>
      <c r="P41" s="146">
        <f>B55</f>
        <v>13</v>
      </c>
      <c r="Q41" s="146">
        <f>B56</f>
        <v>14</v>
      </c>
      <c r="R41" s="146">
        <f>B57</f>
        <v>15</v>
      </c>
      <c r="S41" s="146">
        <f>B58</f>
        <v>16</v>
      </c>
      <c r="T41" s="146">
        <f>B59</f>
        <v>17</v>
      </c>
      <c r="U41" s="146">
        <f>B60</f>
        <v>18</v>
      </c>
      <c r="V41" s="146">
        <f>B61</f>
        <v>19</v>
      </c>
      <c r="W41" s="181">
        <f>B62</f>
        <v>20</v>
      </c>
      <c r="X41" s="146">
        <f>B63</f>
        <v>21</v>
      </c>
      <c r="Y41" s="183">
        <f>B64</f>
        <v>22</v>
      </c>
      <c r="Z41" s="148"/>
    </row>
    <row r="42" spans="1:26" ht="21.95" customHeight="1" thickBot="1" x14ac:dyDescent="0.3">
      <c r="A42" s="143"/>
      <c r="B42" s="144" t="s">
        <v>2</v>
      </c>
      <c r="C42" s="144" t="s">
        <v>3</v>
      </c>
      <c r="D42" s="149">
        <f>+C43</f>
        <v>0</v>
      </c>
      <c r="E42" s="150">
        <f>+C44</f>
        <v>0</v>
      </c>
      <c r="F42" s="150">
        <f>C45</f>
        <v>0</v>
      </c>
      <c r="G42" s="150">
        <f>C46</f>
        <v>0</v>
      </c>
      <c r="H42" s="150">
        <f>C47</f>
        <v>0</v>
      </c>
      <c r="I42" s="150">
        <f>C48</f>
        <v>0</v>
      </c>
      <c r="J42" s="150">
        <f>C49</f>
        <v>0</v>
      </c>
      <c r="K42" s="150">
        <f>C50</f>
        <v>0</v>
      </c>
      <c r="L42" s="150">
        <f>C51</f>
        <v>0</v>
      </c>
      <c r="M42" s="150">
        <f>C52</f>
        <v>0</v>
      </c>
      <c r="N42" s="150">
        <f>C53</f>
        <v>0</v>
      </c>
      <c r="O42" s="150">
        <f>C54</f>
        <v>0</v>
      </c>
      <c r="P42" s="150">
        <f>C55</f>
        <v>0</v>
      </c>
      <c r="Q42" s="150">
        <f>C56</f>
        <v>0</v>
      </c>
      <c r="R42" s="150">
        <f>C57</f>
        <v>0</v>
      </c>
      <c r="S42" s="150">
        <f>C58</f>
        <v>0</v>
      </c>
      <c r="T42" s="150">
        <f>C59</f>
        <v>0</v>
      </c>
      <c r="U42" s="150">
        <f>C60</f>
        <v>0</v>
      </c>
      <c r="V42" s="150">
        <f>C61</f>
        <v>0</v>
      </c>
      <c r="W42" s="182">
        <f>C62</f>
        <v>0</v>
      </c>
      <c r="X42" s="150">
        <f>C63</f>
        <v>0</v>
      </c>
      <c r="Y42" s="180">
        <f>C64</f>
        <v>0</v>
      </c>
      <c r="Z42" s="148"/>
    </row>
    <row r="43" spans="1:26" ht="21.95" customHeight="1" x14ac:dyDescent="0.25">
      <c r="A43" s="10"/>
      <c r="B43" s="153">
        <f t="shared" ref="B43:C58" si="19">B10</f>
        <v>1</v>
      </c>
      <c r="C43" s="147">
        <f t="shared" si="19"/>
        <v>0</v>
      </c>
      <c r="D43" s="121"/>
      <c r="E43" s="125" t="str">
        <f>E10</f>
        <v>-</v>
      </c>
      <c r="F43" s="125" t="str">
        <f>F10</f>
        <v>-</v>
      </c>
      <c r="G43" s="125" t="str">
        <f>G10</f>
        <v>-</v>
      </c>
      <c r="H43" s="125" t="str">
        <f t="shared" ref="H43:Y58" si="20">H10</f>
        <v>-</v>
      </c>
      <c r="I43" s="125" t="str">
        <f t="shared" si="20"/>
        <v>-</v>
      </c>
      <c r="J43" s="125" t="str">
        <f t="shared" si="20"/>
        <v>-</v>
      </c>
      <c r="K43" s="125" t="str">
        <f t="shared" si="20"/>
        <v>-</v>
      </c>
      <c r="L43" s="125" t="str">
        <f t="shared" si="20"/>
        <v>-</v>
      </c>
      <c r="M43" s="125" t="str">
        <f t="shared" si="20"/>
        <v>-</v>
      </c>
      <c r="N43" s="125" t="str">
        <f t="shared" si="20"/>
        <v>-</v>
      </c>
      <c r="O43" s="125" t="str">
        <f t="shared" si="20"/>
        <v>-</v>
      </c>
      <c r="P43" s="125" t="str">
        <f t="shared" si="20"/>
        <v>-</v>
      </c>
      <c r="Q43" s="125" t="str">
        <f t="shared" si="20"/>
        <v>-</v>
      </c>
      <c r="R43" s="125" t="str">
        <f t="shared" si="20"/>
        <v>-</v>
      </c>
      <c r="S43" s="125" t="str">
        <f t="shared" si="20"/>
        <v>-</v>
      </c>
      <c r="T43" s="125" t="str">
        <f t="shared" si="20"/>
        <v>-</v>
      </c>
      <c r="U43" s="125" t="str">
        <f t="shared" si="20"/>
        <v>-</v>
      </c>
      <c r="V43" s="125" t="str">
        <f t="shared" si="20"/>
        <v>-</v>
      </c>
      <c r="W43" s="125" t="str">
        <f t="shared" si="20"/>
        <v>-</v>
      </c>
      <c r="X43" s="125" t="str">
        <f t="shared" si="20"/>
        <v>-</v>
      </c>
      <c r="Y43" s="125" t="str">
        <f t="shared" si="20"/>
        <v>-</v>
      </c>
      <c r="Z43" s="13"/>
    </row>
    <row r="44" spans="1:26" ht="21.95" customHeight="1" x14ac:dyDescent="0.25">
      <c r="A44" s="10"/>
      <c r="B44" s="154">
        <f t="shared" si="19"/>
        <v>2</v>
      </c>
      <c r="C44" s="155">
        <f t="shared" si="19"/>
        <v>0</v>
      </c>
      <c r="D44" s="122" t="str">
        <f>E10</f>
        <v>-</v>
      </c>
      <c r="E44" s="119"/>
      <c r="F44" s="122" t="str">
        <f>F11</f>
        <v>-</v>
      </c>
      <c r="G44" s="122" t="str">
        <f>G11</f>
        <v>-</v>
      </c>
      <c r="H44" s="122" t="str">
        <f t="shared" si="20"/>
        <v>-</v>
      </c>
      <c r="I44" s="122" t="str">
        <f t="shared" si="20"/>
        <v>-</v>
      </c>
      <c r="J44" s="122" t="str">
        <f t="shared" si="20"/>
        <v>-</v>
      </c>
      <c r="K44" s="122" t="str">
        <f t="shared" si="20"/>
        <v>-</v>
      </c>
      <c r="L44" s="122" t="str">
        <f t="shared" si="20"/>
        <v>-</v>
      </c>
      <c r="M44" s="122" t="str">
        <f t="shared" si="20"/>
        <v>-</v>
      </c>
      <c r="N44" s="122" t="str">
        <f t="shared" si="20"/>
        <v>-</v>
      </c>
      <c r="O44" s="122" t="str">
        <f t="shared" si="20"/>
        <v>-</v>
      </c>
      <c r="P44" s="122" t="str">
        <f t="shared" si="20"/>
        <v>-</v>
      </c>
      <c r="Q44" s="122" t="str">
        <f t="shared" si="20"/>
        <v>-</v>
      </c>
      <c r="R44" s="122" t="str">
        <f t="shared" si="20"/>
        <v>-</v>
      </c>
      <c r="S44" s="122" t="str">
        <f t="shared" si="20"/>
        <v>-</v>
      </c>
      <c r="T44" s="122" t="str">
        <f t="shared" si="20"/>
        <v>-</v>
      </c>
      <c r="U44" s="122" t="str">
        <f t="shared" si="20"/>
        <v>-</v>
      </c>
      <c r="V44" s="122" t="str">
        <f t="shared" si="20"/>
        <v>-</v>
      </c>
      <c r="W44" s="122" t="str">
        <f t="shared" si="20"/>
        <v>-</v>
      </c>
      <c r="X44" s="122" t="str">
        <f t="shared" si="20"/>
        <v>-</v>
      </c>
      <c r="Y44" s="122" t="str">
        <f t="shared" si="20"/>
        <v>-</v>
      </c>
      <c r="Z44" s="13"/>
    </row>
    <row r="45" spans="1:26" ht="21.95" customHeight="1" x14ac:dyDescent="0.25">
      <c r="A45" s="10"/>
      <c r="B45" s="154">
        <f t="shared" si="19"/>
        <v>3</v>
      </c>
      <c r="C45" s="155">
        <f t="shared" si="19"/>
        <v>0</v>
      </c>
      <c r="D45" s="122" t="str">
        <f>F10</f>
        <v>-</v>
      </c>
      <c r="E45" s="122" t="str">
        <f>F11</f>
        <v>-</v>
      </c>
      <c r="F45" s="119"/>
      <c r="G45" s="122" t="str">
        <f>G12</f>
        <v>-</v>
      </c>
      <c r="H45" s="122" t="str">
        <f t="shared" si="20"/>
        <v>-</v>
      </c>
      <c r="I45" s="122" t="str">
        <f t="shared" si="20"/>
        <v>-</v>
      </c>
      <c r="J45" s="122" t="str">
        <f t="shared" si="20"/>
        <v>-</v>
      </c>
      <c r="K45" s="122" t="str">
        <f t="shared" si="20"/>
        <v>-</v>
      </c>
      <c r="L45" s="122" t="str">
        <f t="shared" si="20"/>
        <v>-</v>
      </c>
      <c r="M45" s="122" t="str">
        <f t="shared" si="20"/>
        <v>-</v>
      </c>
      <c r="N45" s="122" t="str">
        <f t="shared" si="20"/>
        <v>-</v>
      </c>
      <c r="O45" s="122" t="str">
        <f t="shared" si="20"/>
        <v>-</v>
      </c>
      <c r="P45" s="122" t="str">
        <f t="shared" si="20"/>
        <v>-</v>
      </c>
      <c r="Q45" s="122" t="str">
        <f t="shared" si="20"/>
        <v>-</v>
      </c>
      <c r="R45" s="122" t="str">
        <f t="shared" si="20"/>
        <v>-</v>
      </c>
      <c r="S45" s="122" t="str">
        <f t="shared" si="20"/>
        <v>-</v>
      </c>
      <c r="T45" s="122" t="str">
        <f t="shared" si="20"/>
        <v>-</v>
      </c>
      <c r="U45" s="122" t="str">
        <f t="shared" si="20"/>
        <v>-</v>
      </c>
      <c r="V45" s="122" t="str">
        <f t="shared" si="20"/>
        <v>-</v>
      </c>
      <c r="W45" s="122" t="str">
        <f t="shared" si="20"/>
        <v>-</v>
      </c>
      <c r="X45" s="122" t="str">
        <f t="shared" si="20"/>
        <v>-</v>
      </c>
      <c r="Y45" s="122" t="str">
        <f t="shared" si="20"/>
        <v>-</v>
      </c>
      <c r="Z45" s="13"/>
    </row>
    <row r="46" spans="1:26" ht="21.95" customHeight="1" x14ac:dyDescent="0.25">
      <c r="A46" s="10"/>
      <c r="B46" s="154">
        <f t="shared" si="19"/>
        <v>4</v>
      </c>
      <c r="C46" s="155">
        <f t="shared" si="19"/>
        <v>0</v>
      </c>
      <c r="D46" s="122" t="str">
        <f>G10</f>
        <v>-</v>
      </c>
      <c r="E46" s="122" t="str">
        <f>G11</f>
        <v>-</v>
      </c>
      <c r="F46" s="122" t="str">
        <f>G12</f>
        <v>-</v>
      </c>
      <c r="G46" s="119"/>
      <c r="H46" s="122" t="str">
        <f>H13</f>
        <v>-</v>
      </c>
      <c r="I46" s="122" t="str">
        <f t="shared" si="20"/>
        <v>-</v>
      </c>
      <c r="J46" s="122" t="str">
        <f t="shared" si="20"/>
        <v>-</v>
      </c>
      <c r="K46" s="122" t="str">
        <f t="shared" si="20"/>
        <v>-</v>
      </c>
      <c r="L46" s="122" t="str">
        <f t="shared" si="20"/>
        <v>-</v>
      </c>
      <c r="M46" s="122" t="str">
        <f t="shared" si="20"/>
        <v>-</v>
      </c>
      <c r="N46" s="122" t="str">
        <f t="shared" si="20"/>
        <v>-</v>
      </c>
      <c r="O46" s="122" t="str">
        <f t="shared" si="20"/>
        <v>-</v>
      </c>
      <c r="P46" s="122" t="str">
        <f t="shared" si="20"/>
        <v>-</v>
      </c>
      <c r="Q46" s="122" t="str">
        <f t="shared" si="20"/>
        <v>-</v>
      </c>
      <c r="R46" s="122" t="str">
        <f t="shared" si="20"/>
        <v>-</v>
      </c>
      <c r="S46" s="122" t="str">
        <f t="shared" si="20"/>
        <v>-</v>
      </c>
      <c r="T46" s="122" t="str">
        <f t="shared" si="20"/>
        <v>-</v>
      </c>
      <c r="U46" s="122" t="str">
        <f t="shared" si="20"/>
        <v>-</v>
      </c>
      <c r="V46" s="122" t="str">
        <f t="shared" si="20"/>
        <v>-</v>
      </c>
      <c r="W46" s="122" t="str">
        <f t="shared" si="20"/>
        <v>-</v>
      </c>
      <c r="X46" s="122" t="str">
        <f t="shared" si="20"/>
        <v>-</v>
      </c>
      <c r="Y46" s="122" t="str">
        <f t="shared" si="20"/>
        <v>-</v>
      </c>
      <c r="Z46" s="13"/>
    </row>
    <row r="47" spans="1:26" ht="21.95" customHeight="1" x14ac:dyDescent="0.25">
      <c r="A47" s="10"/>
      <c r="B47" s="154">
        <f t="shared" si="19"/>
        <v>5</v>
      </c>
      <c r="C47" s="155">
        <f t="shared" si="19"/>
        <v>0</v>
      </c>
      <c r="D47" s="122" t="str">
        <f>H10</f>
        <v>-</v>
      </c>
      <c r="E47" s="122" t="str">
        <f>H11</f>
        <v>-</v>
      </c>
      <c r="F47" s="122" t="str">
        <f>H12</f>
        <v>-</v>
      </c>
      <c r="G47" s="122" t="str">
        <f>H13</f>
        <v>-</v>
      </c>
      <c r="H47" s="119"/>
      <c r="I47" s="122" t="str">
        <f>I14</f>
        <v>-</v>
      </c>
      <c r="J47" s="122" t="str">
        <f t="shared" si="20"/>
        <v>-</v>
      </c>
      <c r="K47" s="122" t="str">
        <f t="shared" si="20"/>
        <v>-</v>
      </c>
      <c r="L47" s="122" t="str">
        <f t="shared" si="20"/>
        <v>-</v>
      </c>
      <c r="M47" s="122" t="str">
        <f t="shared" si="20"/>
        <v>-</v>
      </c>
      <c r="N47" s="122" t="str">
        <f t="shared" si="20"/>
        <v>-</v>
      </c>
      <c r="O47" s="122" t="str">
        <f t="shared" si="20"/>
        <v>-</v>
      </c>
      <c r="P47" s="122" t="str">
        <f t="shared" si="20"/>
        <v>-</v>
      </c>
      <c r="Q47" s="122" t="str">
        <f t="shared" si="20"/>
        <v>-</v>
      </c>
      <c r="R47" s="122" t="str">
        <f t="shared" si="20"/>
        <v>-</v>
      </c>
      <c r="S47" s="122" t="str">
        <f t="shared" si="20"/>
        <v>-</v>
      </c>
      <c r="T47" s="122" t="str">
        <f t="shared" si="20"/>
        <v>-</v>
      </c>
      <c r="U47" s="122" t="str">
        <f t="shared" si="20"/>
        <v>-</v>
      </c>
      <c r="V47" s="122" t="str">
        <f t="shared" si="20"/>
        <v>-</v>
      </c>
      <c r="W47" s="122" t="str">
        <f t="shared" si="20"/>
        <v>-</v>
      </c>
      <c r="X47" s="122" t="str">
        <f t="shared" si="20"/>
        <v>-</v>
      </c>
      <c r="Y47" s="122" t="str">
        <f>Y14</f>
        <v>-</v>
      </c>
      <c r="Z47" s="13"/>
    </row>
    <row r="48" spans="1:26" ht="21.95" customHeight="1" x14ac:dyDescent="0.25">
      <c r="A48" s="10"/>
      <c r="B48" s="154">
        <f t="shared" si="19"/>
        <v>6</v>
      </c>
      <c r="C48" s="155">
        <f t="shared" si="19"/>
        <v>0</v>
      </c>
      <c r="D48" s="122" t="str">
        <f>I10</f>
        <v>-</v>
      </c>
      <c r="E48" s="122" t="str">
        <f>I11</f>
        <v>-</v>
      </c>
      <c r="F48" s="122" t="str">
        <f>I12</f>
        <v>-</v>
      </c>
      <c r="G48" s="122" t="str">
        <f>I13</f>
        <v>-</v>
      </c>
      <c r="H48" s="122" t="str">
        <f>I14</f>
        <v>-</v>
      </c>
      <c r="I48" s="119"/>
      <c r="J48" s="122" t="str">
        <f>J15</f>
        <v>-</v>
      </c>
      <c r="K48" s="122" t="str">
        <f>K15</f>
        <v>-</v>
      </c>
      <c r="L48" s="122" t="str">
        <f t="shared" si="20"/>
        <v>-</v>
      </c>
      <c r="M48" s="122" t="str">
        <f t="shared" si="20"/>
        <v>-</v>
      </c>
      <c r="N48" s="122" t="str">
        <f t="shared" si="20"/>
        <v>-</v>
      </c>
      <c r="O48" s="122" t="str">
        <f t="shared" si="20"/>
        <v>-</v>
      </c>
      <c r="P48" s="122" t="str">
        <f t="shared" si="20"/>
        <v>-</v>
      </c>
      <c r="Q48" s="122" t="str">
        <f t="shared" si="20"/>
        <v>-</v>
      </c>
      <c r="R48" s="122" t="str">
        <f t="shared" si="20"/>
        <v>-</v>
      </c>
      <c r="S48" s="122" t="str">
        <f t="shared" si="20"/>
        <v>-</v>
      </c>
      <c r="T48" s="122" t="str">
        <f t="shared" si="20"/>
        <v>-</v>
      </c>
      <c r="U48" s="122" t="str">
        <f t="shared" si="20"/>
        <v>-</v>
      </c>
      <c r="V48" s="122" t="str">
        <f t="shared" si="20"/>
        <v>-</v>
      </c>
      <c r="W48" s="122" t="str">
        <f t="shared" si="20"/>
        <v>-</v>
      </c>
      <c r="X48" s="122" t="str">
        <f>X15</f>
        <v>-</v>
      </c>
      <c r="Y48" s="122" t="str">
        <f t="shared" si="20"/>
        <v>-</v>
      </c>
      <c r="Z48" s="13"/>
    </row>
    <row r="49" spans="1:26" ht="21.95" customHeight="1" x14ac:dyDescent="0.25">
      <c r="A49" s="10"/>
      <c r="B49" s="154">
        <f t="shared" si="19"/>
        <v>7</v>
      </c>
      <c r="C49" s="155">
        <f t="shared" si="19"/>
        <v>0</v>
      </c>
      <c r="D49" s="122" t="str">
        <f>J10</f>
        <v>-</v>
      </c>
      <c r="E49" s="122" t="str">
        <f>J11</f>
        <v>-</v>
      </c>
      <c r="F49" s="122" t="str">
        <f>J12</f>
        <v>-</v>
      </c>
      <c r="G49" s="122" t="str">
        <f>J13</f>
        <v>-</v>
      </c>
      <c r="H49" s="122" t="str">
        <f>J14</f>
        <v>-</v>
      </c>
      <c r="I49" s="122" t="str">
        <f>J15</f>
        <v>-</v>
      </c>
      <c r="J49" s="119"/>
      <c r="K49" s="122" t="str">
        <f>K16</f>
        <v>-</v>
      </c>
      <c r="L49" s="122" t="str">
        <f t="shared" si="20"/>
        <v>-</v>
      </c>
      <c r="M49" s="122" t="str">
        <f t="shared" si="20"/>
        <v>-</v>
      </c>
      <c r="N49" s="122" t="str">
        <f t="shared" si="20"/>
        <v>-</v>
      </c>
      <c r="O49" s="122" t="str">
        <f t="shared" si="20"/>
        <v>-</v>
      </c>
      <c r="P49" s="122" t="str">
        <f t="shared" si="20"/>
        <v>-</v>
      </c>
      <c r="Q49" s="122" t="str">
        <f t="shared" si="20"/>
        <v>-</v>
      </c>
      <c r="R49" s="122" t="str">
        <f t="shared" si="20"/>
        <v>-</v>
      </c>
      <c r="S49" s="122" t="str">
        <f t="shared" si="20"/>
        <v>-</v>
      </c>
      <c r="T49" s="122" t="str">
        <f t="shared" si="20"/>
        <v>-</v>
      </c>
      <c r="U49" s="122" t="str">
        <f t="shared" si="20"/>
        <v>-</v>
      </c>
      <c r="V49" s="122" t="str">
        <f t="shared" si="20"/>
        <v>-</v>
      </c>
      <c r="W49" s="122" t="str">
        <f t="shared" si="20"/>
        <v>-</v>
      </c>
      <c r="X49" s="122" t="str">
        <f t="shared" si="20"/>
        <v>-</v>
      </c>
      <c r="Y49" s="122" t="str">
        <f>Y16</f>
        <v>-</v>
      </c>
      <c r="Z49" s="13"/>
    </row>
    <row r="50" spans="1:26" ht="21.95" customHeight="1" x14ac:dyDescent="0.25">
      <c r="A50" s="10"/>
      <c r="B50" s="154">
        <f t="shared" si="19"/>
        <v>8</v>
      </c>
      <c r="C50" s="155">
        <f t="shared" si="19"/>
        <v>0</v>
      </c>
      <c r="D50" s="122" t="str">
        <f>K10</f>
        <v>-</v>
      </c>
      <c r="E50" s="122" t="str">
        <f>K11</f>
        <v>-</v>
      </c>
      <c r="F50" s="122" t="str">
        <f>K12</f>
        <v>-</v>
      </c>
      <c r="G50" s="122" t="str">
        <f>K13</f>
        <v>-</v>
      </c>
      <c r="H50" s="122" t="str">
        <f>K14</f>
        <v>-</v>
      </c>
      <c r="I50" s="122" t="str">
        <f>K15</f>
        <v>-</v>
      </c>
      <c r="J50" s="122" t="str">
        <f>K16</f>
        <v>-</v>
      </c>
      <c r="K50" s="119"/>
      <c r="L50" s="122" t="str">
        <f>L17</f>
        <v>-</v>
      </c>
      <c r="M50" s="122" t="str">
        <f t="shared" si="20"/>
        <v>-</v>
      </c>
      <c r="N50" s="122" t="str">
        <f t="shared" si="20"/>
        <v>-</v>
      </c>
      <c r="O50" s="122" t="str">
        <f t="shared" si="20"/>
        <v>-</v>
      </c>
      <c r="P50" s="122" t="str">
        <f t="shared" si="20"/>
        <v>-</v>
      </c>
      <c r="Q50" s="122" t="str">
        <f t="shared" si="20"/>
        <v>-</v>
      </c>
      <c r="R50" s="122" t="str">
        <f t="shared" si="20"/>
        <v>-</v>
      </c>
      <c r="S50" s="122" t="str">
        <f t="shared" si="20"/>
        <v>-</v>
      </c>
      <c r="T50" s="122" t="str">
        <f t="shared" si="20"/>
        <v>-</v>
      </c>
      <c r="U50" s="122" t="str">
        <f t="shared" si="20"/>
        <v>-</v>
      </c>
      <c r="V50" s="122" t="str">
        <f t="shared" si="20"/>
        <v>-</v>
      </c>
      <c r="W50" s="122" t="str">
        <f t="shared" si="20"/>
        <v>-</v>
      </c>
      <c r="X50" s="122" t="str">
        <f t="shared" si="20"/>
        <v>-</v>
      </c>
      <c r="Y50" s="122" t="str">
        <f t="shared" si="20"/>
        <v>-</v>
      </c>
      <c r="Z50" s="13"/>
    </row>
    <row r="51" spans="1:26" ht="21.95" customHeight="1" x14ac:dyDescent="0.25">
      <c r="A51" s="10"/>
      <c r="B51" s="154">
        <f t="shared" si="19"/>
        <v>9</v>
      </c>
      <c r="C51" s="155">
        <f t="shared" si="19"/>
        <v>0</v>
      </c>
      <c r="D51" s="122" t="str">
        <f>L10</f>
        <v>-</v>
      </c>
      <c r="E51" s="122" t="str">
        <f>L11</f>
        <v>-</v>
      </c>
      <c r="F51" s="122" t="str">
        <f>L12</f>
        <v>-</v>
      </c>
      <c r="G51" s="122" t="str">
        <f>L13</f>
        <v>-</v>
      </c>
      <c r="H51" s="122" t="str">
        <f>L14</f>
        <v>-</v>
      </c>
      <c r="I51" s="122" t="str">
        <f>L15</f>
        <v>-</v>
      </c>
      <c r="J51" s="122" t="str">
        <f>L16</f>
        <v>-</v>
      </c>
      <c r="K51" s="122" t="str">
        <f>L17</f>
        <v>-</v>
      </c>
      <c r="L51" s="119"/>
      <c r="M51" s="122" t="str">
        <f>M18</f>
        <v>-</v>
      </c>
      <c r="N51" s="122" t="str">
        <f t="shared" si="20"/>
        <v>-</v>
      </c>
      <c r="O51" s="122" t="str">
        <f t="shared" si="20"/>
        <v>-</v>
      </c>
      <c r="P51" s="122" t="str">
        <f t="shared" si="20"/>
        <v>-</v>
      </c>
      <c r="Q51" s="122" t="str">
        <f t="shared" si="20"/>
        <v>-</v>
      </c>
      <c r="R51" s="122" t="str">
        <f t="shared" si="20"/>
        <v>-</v>
      </c>
      <c r="S51" s="122" t="str">
        <f t="shared" si="20"/>
        <v>-</v>
      </c>
      <c r="T51" s="122" t="str">
        <f t="shared" si="20"/>
        <v>-</v>
      </c>
      <c r="U51" s="122" t="str">
        <f t="shared" si="20"/>
        <v>-</v>
      </c>
      <c r="V51" s="122" t="str">
        <f t="shared" si="20"/>
        <v>-</v>
      </c>
      <c r="W51" s="122" t="str">
        <f t="shared" si="20"/>
        <v>-</v>
      </c>
      <c r="X51" s="122" t="str">
        <f t="shared" si="20"/>
        <v>-</v>
      </c>
      <c r="Y51" s="122" t="str">
        <f t="shared" si="20"/>
        <v>-</v>
      </c>
      <c r="Z51" s="13"/>
    </row>
    <row r="52" spans="1:26" ht="21.95" customHeight="1" x14ac:dyDescent="0.25">
      <c r="A52" s="10"/>
      <c r="B52" s="154">
        <f t="shared" si="19"/>
        <v>10</v>
      </c>
      <c r="C52" s="155">
        <f t="shared" si="19"/>
        <v>0</v>
      </c>
      <c r="D52" s="122" t="str">
        <f>M10</f>
        <v>-</v>
      </c>
      <c r="E52" s="122" t="str">
        <f>M11</f>
        <v>-</v>
      </c>
      <c r="F52" s="122" t="str">
        <f>M12</f>
        <v>-</v>
      </c>
      <c r="G52" s="122" t="str">
        <f>M13</f>
        <v>-</v>
      </c>
      <c r="H52" s="122" t="str">
        <f>M14</f>
        <v>-</v>
      </c>
      <c r="I52" s="122" t="str">
        <f>M15</f>
        <v>-</v>
      </c>
      <c r="J52" s="122" t="str">
        <f>M16</f>
        <v>-</v>
      </c>
      <c r="K52" s="122" t="str">
        <f>M17</f>
        <v>-</v>
      </c>
      <c r="L52" s="122" t="str">
        <f>M18</f>
        <v>-</v>
      </c>
      <c r="M52" s="119"/>
      <c r="N52" s="122" t="str">
        <f>N19</f>
        <v>-</v>
      </c>
      <c r="O52" s="122" t="str">
        <f t="shared" si="20"/>
        <v>-</v>
      </c>
      <c r="P52" s="122" t="str">
        <f t="shared" si="20"/>
        <v>-</v>
      </c>
      <c r="Q52" s="122" t="str">
        <f t="shared" si="20"/>
        <v>-</v>
      </c>
      <c r="R52" s="122" t="str">
        <f t="shared" si="20"/>
        <v>-</v>
      </c>
      <c r="S52" s="122" t="str">
        <f t="shared" si="20"/>
        <v>-</v>
      </c>
      <c r="T52" s="122" t="str">
        <f t="shared" si="20"/>
        <v>-</v>
      </c>
      <c r="U52" s="122" t="str">
        <f t="shared" si="20"/>
        <v>-</v>
      </c>
      <c r="V52" s="122" t="str">
        <f t="shared" si="20"/>
        <v>-</v>
      </c>
      <c r="W52" s="122" t="str">
        <f t="shared" si="20"/>
        <v>-</v>
      </c>
      <c r="X52" s="122" t="str">
        <f t="shared" si="20"/>
        <v>-</v>
      </c>
      <c r="Y52" s="122" t="str">
        <f t="shared" si="20"/>
        <v>-</v>
      </c>
      <c r="Z52" s="13"/>
    </row>
    <row r="53" spans="1:26" ht="21.95" customHeight="1" x14ac:dyDescent="0.25">
      <c r="A53" s="10"/>
      <c r="B53" s="154">
        <f t="shared" si="19"/>
        <v>11</v>
      </c>
      <c r="C53" s="155">
        <f t="shared" si="19"/>
        <v>0</v>
      </c>
      <c r="D53" s="122" t="str">
        <f>N10</f>
        <v>-</v>
      </c>
      <c r="E53" s="122" t="str">
        <f>N11</f>
        <v>-</v>
      </c>
      <c r="F53" s="122" t="str">
        <f>N12</f>
        <v>-</v>
      </c>
      <c r="G53" s="122" t="str">
        <f>N13</f>
        <v>-</v>
      </c>
      <c r="H53" s="122" t="str">
        <f>N14</f>
        <v>-</v>
      </c>
      <c r="I53" s="122" t="str">
        <f>N15</f>
        <v>-</v>
      </c>
      <c r="J53" s="122" t="str">
        <f>N16</f>
        <v>-</v>
      </c>
      <c r="K53" s="122" t="str">
        <f>N17</f>
        <v>-</v>
      </c>
      <c r="L53" s="122" t="str">
        <f>N18</f>
        <v>-</v>
      </c>
      <c r="M53" s="122" t="str">
        <f>N19</f>
        <v>-</v>
      </c>
      <c r="N53" s="119"/>
      <c r="O53" s="122" t="str">
        <f>O20</f>
        <v>-</v>
      </c>
      <c r="P53" s="122" t="str">
        <f t="shared" si="20"/>
        <v>-</v>
      </c>
      <c r="Q53" s="122" t="str">
        <f t="shared" si="20"/>
        <v>-</v>
      </c>
      <c r="R53" s="122" t="str">
        <f t="shared" si="20"/>
        <v>-</v>
      </c>
      <c r="S53" s="122" t="str">
        <f t="shared" si="20"/>
        <v>-</v>
      </c>
      <c r="T53" s="122" t="str">
        <f t="shared" si="20"/>
        <v>-</v>
      </c>
      <c r="U53" s="122" t="str">
        <f t="shared" si="20"/>
        <v>-</v>
      </c>
      <c r="V53" s="122" t="str">
        <f t="shared" si="20"/>
        <v>-</v>
      </c>
      <c r="W53" s="122" t="str">
        <f t="shared" si="20"/>
        <v>-</v>
      </c>
      <c r="X53" s="122" t="str">
        <f t="shared" si="20"/>
        <v>-</v>
      </c>
      <c r="Y53" s="122" t="str">
        <f>Y20</f>
        <v>-</v>
      </c>
      <c r="Z53" s="13"/>
    </row>
    <row r="54" spans="1:26" ht="21.95" customHeight="1" x14ac:dyDescent="0.25">
      <c r="A54" s="10"/>
      <c r="B54" s="154">
        <f t="shared" si="19"/>
        <v>12</v>
      </c>
      <c r="C54" s="155">
        <f t="shared" si="19"/>
        <v>0</v>
      </c>
      <c r="D54" s="122" t="str">
        <f>O10</f>
        <v>-</v>
      </c>
      <c r="E54" s="122" t="str">
        <f>O11</f>
        <v>-</v>
      </c>
      <c r="F54" s="122" t="str">
        <f>O12</f>
        <v>-</v>
      </c>
      <c r="G54" s="122" t="str">
        <f>O13</f>
        <v>-</v>
      </c>
      <c r="H54" s="122" t="str">
        <f>O14</f>
        <v>-</v>
      </c>
      <c r="I54" s="122" t="str">
        <f>O15</f>
        <v>-</v>
      </c>
      <c r="J54" s="122" t="str">
        <f>O16</f>
        <v>-</v>
      </c>
      <c r="K54" s="122" t="str">
        <f>O17</f>
        <v>-</v>
      </c>
      <c r="L54" s="122" t="str">
        <f>O18</f>
        <v>-</v>
      </c>
      <c r="M54" s="122" t="str">
        <f>O19</f>
        <v>-</v>
      </c>
      <c r="N54" s="122" t="str">
        <f>O20</f>
        <v>-</v>
      </c>
      <c r="O54" s="119"/>
      <c r="P54" s="122" t="str">
        <f>P21</f>
        <v>-</v>
      </c>
      <c r="Q54" s="122" t="str">
        <f>Q21</f>
        <v>-</v>
      </c>
      <c r="R54" s="122" t="str">
        <f t="shared" si="20"/>
        <v>-</v>
      </c>
      <c r="S54" s="122" t="str">
        <f t="shared" si="20"/>
        <v>-</v>
      </c>
      <c r="T54" s="122" t="str">
        <f t="shared" si="20"/>
        <v>-</v>
      </c>
      <c r="U54" s="122" t="str">
        <f t="shared" si="20"/>
        <v>-</v>
      </c>
      <c r="V54" s="122" t="str">
        <f t="shared" si="20"/>
        <v>-</v>
      </c>
      <c r="W54" s="122" t="str">
        <f t="shared" si="20"/>
        <v>-</v>
      </c>
      <c r="X54" s="122" t="str">
        <f>X21</f>
        <v>-</v>
      </c>
      <c r="Y54" s="122" t="str">
        <f t="shared" si="20"/>
        <v>-</v>
      </c>
      <c r="Z54" s="13"/>
    </row>
    <row r="55" spans="1:26" ht="21.95" customHeight="1" x14ac:dyDescent="0.25">
      <c r="A55" s="10"/>
      <c r="B55" s="154">
        <f t="shared" si="19"/>
        <v>13</v>
      </c>
      <c r="C55" s="155">
        <f t="shared" si="19"/>
        <v>0</v>
      </c>
      <c r="D55" s="122" t="str">
        <f>P10</f>
        <v>-</v>
      </c>
      <c r="E55" s="122" t="str">
        <f>P11</f>
        <v>-</v>
      </c>
      <c r="F55" s="122" t="str">
        <f>P12</f>
        <v>-</v>
      </c>
      <c r="G55" s="122" t="str">
        <f>P13</f>
        <v>-</v>
      </c>
      <c r="H55" s="122" t="str">
        <f>P14</f>
        <v>-</v>
      </c>
      <c r="I55" s="122" t="str">
        <f>P15</f>
        <v>-</v>
      </c>
      <c r="J55" s="122" t="str">
        <f>P16</f>
        <v>-</v>
      </c>
      <c r="K55" s="122" t="str">
        <f>P17</f>
        <v>-</v>
      </c>
      <c r="L55" s="122" t="str">
        <f>P18</f>
        <v>-</v>
      </c>
      <c r="M55" s="122" t="str">
        <f>P19</f>
        <v>-</v>
      </c>
      <c r="N55" s="122" t="str">
        <f>P20</f>
        <v>-</v>
      </c>
      <c r="O55" s="122" t="str">
        <f>P21</f>
        <v>-</v>
      </c>
      <c r="P55" s="119"/>
      <c r="Q55" s="122" t="str">
        <f>Q22</f>
        <v>-</v>
      </c>
      <c r="R55" s="122" t="str">
        <f t="shared" si="20"/>
        <v>-</v>
      </c>
      <c r="S55" s="122" t="str">
        <f t="shared" si="20"/>
        <v>-</v>
      </c>
      <c r="T55" s="122" t="str">
        <f t="shared" si="20"/>
        <v>-</v>
      </c>
      <c r="U55" s="122" t="str">
        <f t="shared" si="20"/>
        <v>-</v>
      </c>
      <c r="V55" s="122" t="str">
        <f t="shared" si="20"/>
        <v>-</v>
      </c>
      <c r="W55" s="122" t="str">
        <f t="shared" si="20"/>
        <v>-</v>
      </c>
      <c r="X55" s="122" t="str">
        <f t="shared" si="20"/>
        <v>-</v>
      </c>
      <c r="Y55" s="122" t="str">
        <f t="shared" si="20"/>
        <v>-</v>
      </c>
      <c r="Z55" s="13"/>
    </row>
    <row r="56" spans="1:26" ht="21.95" customHeight="1" x14ac:dyDescent="0.25">
      <c r="A56" s="10"/>
      <c r="B56" s="154">
        <f t="shared" si="19"/>
        <v>14</v>
      </c>
      <c r="C56" s="155">
        <f t="shared" si="19"/>
        <v>0</v>
      </c>
      <c r="D56" s="122" t="str">
        <f>Q10</f>
        <v>-</v>
      </c>
      <c r="E56" s="122" t="str">
        <f>Q11</f>
        <v>-</v>
      </c>
      <c r="F56" s="122" t="str">
        <f>Q12</f>
        <v>-</v>
      </c>
      <c r="G56" s="122" t="str">
        <f>Q13</f>
        <v>-</v>
      </c>
      <c r="H56" s="122" t="str">
        <f>Q14</f>
        <v>-</v>
      </c>
      <c r="I56" s="122" t="str">
        <f>Q15</f>
        <v>-</v>
      </c>
      <c r="J56" s="122" t="str">
        <f>Q16</f>
        <v>-</v>
      </c>
      <c r="K56" s="122" t="str">
        <f>Q17</f>
        <v>-</v>
      </c>
      <c r="L56" s="122" t="str">
        <f>Q18</f>
        <v>-</v>
      </c>
      <c r="M56" s="122" t="str">
        <f>Q19</f>
        <v>-</v>
      </c>
      <c r="N56" s="122" t="str">
        <f>Q20</f>
        <v>-</v>
      </c>
      <c r="O56" s="122" t="str">
        <f>Q21</f>
        <v>-</v>
      </c>
      <c r="P56" s="122" t="str">
        <f>Q22</f>
        <v>-</v>
      </c>
      <c r="Q56" s="119"/>
      <c r="R56" s="122" t="str">
        <f t="shared" si="20"/>
        <v>-</v>
      </c>
      <c r="S56" s="122" t="str">
        <f t="shared" si="20"/>
        <v>-</v>
      </c>
      <c r="T56" s="122" t="str">
        <f t="shared" si="20"/>
        <v>-</v>
      </c>
      <c r="U56" s="122" t="str">
        <f t="shared" si="20"/>
        <v>-</v>
      </c>
      <c r="V56" s="122" t="str">
        <f t="shared" si="20"/>
        <v>-</v>
      </c>
      <c r="W56" s="122" t="str">
        <f t="shared" si="20"/>
        <v>-</v>
      </c>
      <c r="X56" s="122" t="str">
        <f t="shared" si="20"/>
        <v>-</v>
      </c>
      <c r="Y56" s="122" t="str">
        <f t="shared" si="20"/>
        <v>-</v>
      </c>
      <c r="Z56" s="13"/>
    </row>
    <row r="57" spans="1:26" ht="21.95" customHeight="1" x14ac:dyDescent="0.25">
      <c r="A57" s="10"/>
      <c r="B57" s="154">
        <f t="shared" si="19"/>
        <v>15</v>
      </c>
      <c r="C57" s="155">
        <f t="shared" si="19"/>
        <v>0</v>
      </c>
      <c r="D57" s="122" t="str">
        <f>R10</f>
        <v>-</v>
      </c>
      <c r="E57" s="122" t="str">
        <f>R11</f>
        <v>-</v>
      </c>
      <c r="F57" s="122" t="str">
        <f>R12</f>
        <v>-</v>
      </c>
      <c r="G57" s="122" t="str">
        <f>R13</f>
        <v>-</v>
      </c>
      <c r="H57" s="122" t="str">
        <f>R14</f>
        <v>-</v>
      </c>
      <c r="I57" s="122" t="str">
        <f>R15</f>
        <v>-</v>
      </c>
      <c r="J57" s="122" t="str">
        <f>R16</f>
        <v>-</v>
      </c>
      <c r="K57" s="122" t="str">
        <f>R17</f>
        <v>-</v>
      </c>
      <c r="L57" s="122" t="str">
        <f>R18</f>
        <v>-</v>
      </c>
      <c r="M57" s="122" t="str">
        <f>R19</f>
        <v>-</v>
      </c>
      <c r="N57" s="122" t="str">
        <f>R20</f>
        <v>-</v>
      </c>
      <c r="O57" s="122" t="str">
        <f>R21</f>
        <v>-</v>
      </c>
      <c r="P57" s="122" t="str">
        <f>R22</f>
        <v>-</v>
      </c>
      <c r="Q57" s="122" t="str">
        <f>R23</f>
        <v>-</v>
      </c>
      <c r="R57" s="119"/>
      <c r="S57" s="122" t="str">
        <f t="shared" si="20"/>
        <v>-</v>
      </c>
      <c r="T57" s="122" t="str">
        <f t="shared" si="20"/>
        <v>-</v>
      </c>
      <c r="U57" s="122" t="str">
        <f t="shared" si="20"/>
        <v>-</v>
      </c>
      <c r="V57" s="122" t="str">
        <f t="shared" si="20"/>
        <v>-</v>
      </c>
      <c r="W57" s="122" t="str">
        <f t="shared" si="20"/>
        <v>-</v>
      </c>
      <c r="X57" s="122" t="str">
        <f t="shared" si="20"/>
        <v>-</v>
      </c>
      <c r="Y57" s="122" t="str">
        <f t="shared" si="20"/>
        <v>-</v>
      </c>
      <c r="Z57" s="13"/>
    </row>
    <row r="58" spans="1:26" ht="21.95" customHeight="1" x14ac:dyDescent="0.25">
      <c r="A58" s="10"/>
      <c r="B58" s="154">
        <f t="shared" si="19"/>
        <v>16</v>
      </c>
      <c r="C58" s="155">
        <f t="shared" si="19"/>
        <v>0</v>
      </c>
      <c r="D58" s="122" t="str">
        <f>S10</f>
        <v>-</v>
      </c>
      <c r="E58" s="122" t="str">
        <f>S11</f>
        <v>-</v>
      </c>
      <c r="F58" s="122" t="str">
        <f>S12</f>
        <v>-</v>
      </c>
      <c r="G58" s="122" t="str">
        <f>S13</f>
        <v>-</v>
      </c>
      <c r="H58" s="122" t="str">
        <f>S14</f>
        <v>-</v>
      </c>
      <c r="I58" s="122" t="str">
        <f>S15</f>
        <v>-</v>
      </c>
      <c r="J58" s="122" t="str">
        <f>S16</f>
        <v>-</v>
      </c>
      <c r="K58" s="122" t="str">
        <f>S17</f>
        <v>-</v>
      </c>
      <c r="L58" s="122" t="str">
        <f>S18</f>
        <v>-</v>
      </c>
      <c r="M58" s="122" t="str">
        <f>S19</f>
        <v>-</v>
      </c>
      <c r="N58" s="122" t="str">
        <f>S20</f>
        <v>-</v>
      </c>
      <c r="O58" s="122" t="str">
        <f>S21</f>
        <v>-</v>
      </c>
      <c r="P58" s="122" t="str">
        <f>S22</f>
        <v>-</v>
      </c>
      <c r="Q58" s="122" t="str">
        <f>S23</f>
        <v>-</v>
      </c>
      <c r="R58" s="122" t="str">
        <f>S24</f>
        <v>-</v>
      </c>
      <c r="S58" s="119"/>
      <c r="T58" s="122" t="str">
        <f t="shared" si="20"/>
        <v>-</v>
      </c>
      <c r="U58" s="122" t="str">
        <f t="shared" si="20"/>
        <v>-</v>
      </c>
      <c r="V58" s="122" t="str">
        <f t="shared" si="20"/>
        <v>-</v>
      </c>
      <c r="W58" s="122" t="str">
        <f t="shared" si="20"/>
        <v>-</v>
      </c>
      <c r="X58" s="122" t="str">
        <f t="shared" si="20"/>
        <v>-</v>
      </c>
      <c r="Y58" s="122" t="str">
        <f t="shared" si="20"/>
        <v>-</v>
      </c>
      <c r="Z58" s="13"/>
    </row>
    <row r="59" spans="1:26" ht="21.95" customHeight="1" x14ac:dyDescent="0.25">
      <c r="A59" s="10"/>
      <c r="B59" s="154">
        <f t="shared" ref="B59:C62" si="21">B26</f>
        <v>17</v>
      </c>
      <c r="C59" s="155">
        <f t="shared" si="21"/>
        <v>0</v>
      </c>
      <c r="D59" s="122" t="str">
        <f>T10</f>
        <v>-</v>
      </c>
      <c r="E59" s="122" t="str">
        <f>T11</f>
        <v>-</v>
      </c>
      <c r="F59" s="122" t="str">
        <f>T12</f>
        <v>-</v>
      </c>
      <c r="G59" s="122" t="str">
        <f>T13</f>
        <v>-</v>
      </c>
      <c r="H59" s="122" t="str">
        <f>T14</f>
        <v>-</v>
      </c>
      <c r="I59" s="122" t="str">
        <f>T15</f>
        <v>-</v>
      </c>
      <c r="J59" s="122" t="str">
        <f>T16</f>
        <v>-</v>
      </c>
      <c r="K59" s="122" t="str">
        <f>T17</f>
        <v>-</v>
      </c>
      <c r="L59" s="122" t="str">
        <f>T18</f>
        <v>-</v>
      </c>
      <c r="M59" s="122" t="str">
        <f>T19</f>
        <v>-</v>
      </c>
      <c r="N59" s="122" t="str">
        <f>T20</f>
        <v>-</v>
      </c>
      <c r="O59" s="122" t="str">
        <f>T21</f>
        <v>-</v>
      </c>
      <c r="P59" s="122" t="str">
        <f>T22</f>
        <v>-</v>
      </c>
      <c r="Q59" s="122" t="str">
        <f>T23</f>
        <v>-</v>
      </c>
      <c r="R59" s="122" t="str">
        <f>T24</f>
        <v>-</v>
      </c>
      <c r="S59" s="122" t="str">
        <f>T25</f>
        <v>-</v>
      </c>
      <c r="T59" s="119"/>
      <c r="U59" s="122" t="str">
        <f>U26</f>
        <v>-</v>
      </c>
      <c r="V59" s="122" t="str">
        <f>V26</f>
        <v>-</v>
      </c>
      <c r="W59" s="122" t="str">
        <f>W26</f>
        <v>-</v>
      </c>
      <c r="X59" s="122" t="str">
        <f>X26</f>
        <v>-</v>
      </c>
      <c r="Y59" s="122" t="str">
        <f>Y26</f>
        <v>-</v>
      </c>
      <c r="Z59" s="13"/>
    </row>
    <row r="60" spans="1:26" ht="21.95" customHeight="1" x14ac:dyDescent="0.25">
      <c r="A60" s="10"/>
      <c r="B60" s="154">
        <f t="shared" si="21"/>
        <v>18</v>
      </c>
      <c r="C60" s="155">
        <f t="shared" si="21"/>
        <v>0</v>
      </c>
      <c r="D60" s="122" t="str">
        <f>U10</f>
        <v>-</v>
      </c>
      <c r="E60" s="122" t="str">
        <f>U11</f>
        <v>-</v>
      </c>
      <c r="F60" s="122" t="str">
        <f>U12</f>
        <v>-</v>
      </c>
      <c r="G60" s="122" t="str">
        <f>U13</f>
        <v>-</v>
      </c>
      <c r="H60" s="122" t="str">
        <f>U14</f>
        <v>-</v>
      </c>
      <c r="I60" s="122" t="str">
        <f>U15</f>
        <v>-</v>
      </c>
      <c r="J60" s="122" t="str">
        <f>U16</f>
        <v>-</v>
      </c>
      <c r="K60" s="122" t="str">
        <f>U17</f>
        <v>-</v>
      </c>
      <c r="L60" s="122" t="str">
        <f>U18</f>
        <v>-</v>
      </c>
      <c r="M60" s="122" t="str">
        <f>U19</f>
        <v>-</v>
      </c>
      <c r="N60" s="122" t="str">
        <f>U20</f>
        <v>-</v>
      </c>
      <c r="O60" s="122" t="str">
        <f>U21</f>
        <v>-</v>
      </c>
      <c r="P60" s="122" t="str">
        <f>U22</f>
        <v>-</v>
      </c>
      <c r="Q60" s="122" t="str">
        <f>U23</f>
        <v>-</v>
      </c>
      <c r="R60" s="122" t="str">
        <f>U24</f>
        <v>-</v>
      </c>
      <c r="S60" s="122" t="str">
        <f>U25</f>
        <v>-</v>
      </c>
      <c r="T60" s="122" t="str">
        <f>U26</f>
        <v>-</v>
      </c>
      <c r="U60" s="119"/>
      <c r="V60" s="122" t="str">
        <f>V27</f>
        <v>-</v>
      </c>
      <c r="W60" s="122" t="str">
        <f>W27</f>
        <v>-</v>
      </c>
      <c r="X60" s="122" t="str">
        <f>X27</f>
        <v>-</v>
      </c>
      <c r="Y60" s="122" t="str">
        <f>Y27</f>
        <v>-</v>
      </c>
      <c r="Z60" s="13"/>
    </row>
    <row r="61" spans="1:26" ht="21.75" customHeight="1" x14ac:dyDescent="0.25">
      <c r="A61" s="10"/>
      <c r="B61" s="154">
        <f t="shared" si="21"/>
        <v>19</v>
      </c>
      <c r="C61" s="155">
        <f t="shared" si="21"/>
        <v>0</v>
      </c>
      <c r="D61" s="122" t="str">
        <f>V10</f>
        <v>-</v>
      </c>
      <c r="E61" s="122" t="str">
        <f>V11</f>
        <v>-</v>
      </c>
      <c r="F61" s="122" t="str">
        <f>V12</f>
        <v>-</v>
      </c>
      <c r="G61" s="122" t="str">
        <f>V13</f>
        <v>-</v>
      </c>
      <c r="H61" s="122" t="str">
        <f>V14</f>
        <v>-</v>
      </c>
      <c r="I61" s="122" t="str">
        <f>V15</f>
        <v>-</v>
      </c>
      <c r="J61" s="122" t="str">
        <f>V16</f>
        <v>-</v>
      </c>
      <c r="K61" s="122" t="str">
        <f>V17</f>
        <v>-</v>
      </c>
      <c r="L61" s="122" t="str">
        <f>V18</f>
        <v>-</v>
      </c>
      <c r="M61" s="122" t="str">
        <f>V19</f>
        <v>-</v>
      </c>
      <c r="N61" s="122" t="str">
        <f>V20</f>
        <v>-</v>
      </c>
      <c r="O61" s="122" t="str">
        <f>V21</f>
        <v>-</v>
      </c>
      <c r="P61" s="122" t="str">
        <f>V22</f>
        <v>-</v>
      </c>
      <c r="Q61" s="122" t="str">
        <f>V23</f>
        <v>-</v>
      </c>
      <c r="R61" s="122" t="str">
        <f>V24</f>
        <v>-</v>
      </c>
      <c r="S61" s="122" t="str">
        <f>V25</f>
        <v>-</v>
      </c>
      <c r="T61" s="122" t="str">
        <f>V26</f>
        <v>-</v>
      </c>
      <c r="U61" s="122" t="str">
        <f>V27</f>
        <v>-</v>
      </c>
      <c r="V61" s="119"/>
      <c r="W61" s="122" t="str">
        <f>W28</f>
        <v>-</v>
      </c>
      <c r="X61" s="122" t="str">
        <f>X28</f>
        <v>-</v>
      </c>
      <c r="Y61" s="122" t="str">
        <f>Y28</f>
        <v>-</v>
      </c>
      <c r="Z61" s="13"/>
    </row>
    <row r="62" spans="1:26" ht="21.75" customHeight="1" x14ac:dyDescent="0.25">
      <c r="A62" s="10"/>
      <c r="B62" s="184">
        <f t="shared" si="21"/>
        <v>20</v>
      </c>
      <c r="C62" s="185">
        <f t="shared" si="21"/>
        <v>0</v>
      </c>
      <c r="D62" s="122" t="str">
        <f>W10</f>
        <v>-</v>
      </c>
      <c r="E62" s="122" t="str">
        <f>W11</f>
        <v>-</v>
      </c>
      <c r="F62" s="122" t="str">
        <f>W12</f>
        <v>-</v>
      </c>
      <c r="G62" s="122" t="str">
        <f>W13</f>
        <v>-</v>
      </c>
      <c r="H62" s="122" t="str">
        <f>W14</f>
        <v>-</v>
      </c>
      <c r="I62" s="122" t="str">
        <f>W15</f>
        <v>-</v>
      </c>
      <c r="J62" s="122" t="str">
        <f>W16</f>
        <v>-</v>
      </c>
      <c r="K62" s="122" t="str">
        <f>W17</f>
        <v>-</v>
      </c>
      <c r="L62" s="122" t="str">
        <f>W18</f>
        <v>-</v>
      </c>
      <c r="M62" s="122" t="str">
        <f>W19</f>
        <v>-</v>
      </c>
      <c r="N62" s="122" t="str">
        <f>W20</f>
        <v>-</v>
      </c>
      <c r="O62" s="122" t="str">
        <f>W21</f>
        <v>-</v>
      </c>
      <c r="P62" s="122" t="str">
        <f>W22</f>
        <v>-</v>
      </c>
      <c r="Q62" s="122" t="str">
        <f>W23</f>
        <v>-</v>
      </c>
      <c r="R62" s="122" t="str">
        <f>W24</f>
        <v>-</v>
      </c>
      <c r="S62" s="122" t="str">
        <f>W25</f>
        <v>-</v>
      </c>
      <c r="T62" s="122" t="str">
        <f>W26</f>
        <v>-</v>
      </c>
      <c r="U62" s="122" t="str">
        <f>W27</f>
        <v>-</v>
      </c>
      <c r="V62" s="122" t="str">
        <f>W28</f>
        <v>-</v>
      </c>
      <c r="W62" s="119"/>
      <c r="X62" s="122" t="str">
        <f>X29</f>
        <v>-</v>
      </c>
      <c r="Y62" s="122" t="str">
        <f>Y29</f>
        <v>-</v>
      </c>
      <c r="Z62" s="13"/>
    </row>
    <row r="63" spans="1:26" ht="21.75" customHeight="1" x14ac:dyDescent="0.25">
      <c r="A63" s="10"/>
      <c r="B63" s="154">
        <f>B30</f>
        <v>21</v>
      </c>
      <c r="C63" s="155">
        <f>C30</f>
        <v>0</v>
      </c>
      <c r="D63" s="122" t="str">
        <f>X10</f>
        <v>-</v>
      </c>
      <c r="E63" s="122" t="str">
        <f>X11</f>
        <v>-</v>
      </c>
      <c r="F63" s="122" t="str">
        <f>X12</f>
        <v>-</v>
      </c>
      <c r="G63" s="122" t="str">
        <f>X13</f>
        <v>-</v>
      </c>
      <c r="H63" s="122" t="str">
        <f>X14</f>
        <v>-</v>
      </c>
      <c r="I63" s="122" t="str">
        <f>X15</f>
        <v>-</v>
      </c>
      <c r="J63" s="122" t="str">
        <f>X16</f>
        <v>-</v>
      </c>
      <c r="K63" s="122" t="str">
        <f>X17</f>
        <v>-</v>
      </c>
      <c r="L63" s="122" t="str">
        <f>X18</f>
        <v>-</v>
      </c>
      <c r="M63" s="122" t="str">
        <f>X19</f>
        <v>-</v>
      </c>
      <c r="N63" s="122" t="str">
        <f>X20</f>
        <v>-</v>
      </c>
      <c r="O63" s="122" t="str">
        <f>X21</f>
        <v>-</v>
      </c>
      <c r="P63" s="122" t="str">
        <f>X22</f>
        <v>-</v>
      </c>
      <c r="Q63" s="122" t="str">
        <f>X23</f>
        <v>-</v>
      </c>
      <c r="R63" s="122" t="str">
        <f>X24</f>
        <v>-</v>
      </c>
      <c r="S63" s="122" t="str">
        <f>X25</f>
        <v>-</v>
      </c>
      <c r="T63" s="122" t="str">
        <f>X26</f>
        <v>-</v>
      </c>
      <c r="U63" s="122" t="str">
        <f>X27</f>
        <v>-</v>
      </c>
      <c r="V63" s="122" t="str">
        <f>X28</f>
        <v>-</v>
      </c>
      <c r="W63" s="122" t="str">
        <f>X29</f>
        <v>-</v>
      </c>
      <c r="X63" s="119"/>
      <c r="Y63" s="122" t="str">
        <f>Y30</f>
        <v>-</v>
      </c>
      <c r="Z63" s="13"/>
    </row>
    <row r="64" spans="1:26" ht="21.75" customHeight="1" thickBot="1" x14ac:dyDescent="0.3">
      <c r="A64" s="10"/>
      <c r="B64" s="186">
        <f>B31</f>
        <v>22</v>
      </c>
      <c r="C64" s="187">
        <f>C31</f>
        <v>0</v>
      </c>
      <c r="D64" s="122" t="str">
        <f>Y10</f>
        <v>-</v>
      </c>
      <c r="E64" s="122" t="str">
        <f>Y11</f>
        <v>-</v>
      </c>
      <c r="F64" s="122" t="str">
        <f>Y12</f>
        <v>-</v>
      </c>
      <c r="G64" s="122" t="str">
        <f>Y13</f>
        <v>-</v>
      </c>
      <c r="H64" s="122" t="str">
        <f>Y14</f>
        <v>-</v>
      </c>
      <c r="I64" s="122" t="str">
        <f>Y15</f>
        <v>-</v>
      </c>
      <c r="J64" s="122" t="str">
        <f>Y16</f>
        <v>-</v>
      </c>
      <c r="K64" s="122" t="str">
        <f>Y17</f>
        <v>-</v>
      </c>
      <c r="L64" s="122" t="str">
        <f>Y18</f>
        <v>-</v>
      </c>
      <c r="M64" s="122" t="str">
        <f>Y19</f>
        <v>-</v>
      </c>
      <c r="N64" s="122" t="str">
        <f>Y20</f>
        <v>-</v>
      </c>
      <c r="O64" s="122" t="str">
        <f>Y21</f>
        <v>-</v>
      </c>
      <c r="P64" s="122" t="str">
        <f>Y22</f>
        <v>-</v>
      </c>
      <c r="Q64" s="122" t="str">
        <f>Y23</f>
        <v>-</v>
      </c>
      <c r="R64" s="122" t="str">
        <f>Y24</f>
        <v>-</v>
      </c>
      <c r="S64" s="122" t="str">
        <f>Y25</f>
        <v>-</v>
      </c>
      <c r="T64" s="122" t="str">
        <f>Y26</f>
        <v>-</v>
      </c>
      <c r="U64" s="122" t="str">
        <f>Y27</f>
        <v>-</v>
      </c>
      <c r="V64" s="122" t="str">
        <f>Y28</f>
        <v>-</v>
      </c>
      <c r="W64" s="122" t="str">
        <f>Y29</f>
        <v>-</v>
      </c>
      <c r="X64" s="122" t="str">
        <f>Y30</f>
        <v>-</v>
      </c>
      <c r="Y64" s="119"/>
      <c r="Z64" s="13"/>
    </row>
    <row r="65" spans="1:26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3"/>
    </row>
    <row r="66" spans="1:26" ht="15" x14ac:dyDescent="0.2">
      <c r="A66" s="10"/>
      <c r="B66" s="159" t="s">
        <v>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3"/>
    </row>
    <row r="67" spans="1:26" ht="15" customHeight="1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3"/>
    </row>
    <row r="68" spans="1:26" ht="15" customHeight="1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3"/>
    </row>
    <row r="69" spans="1:26" ht="15" customHeight="1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3"/>
    </row>
    <row r="70" spans="1:26" ht="15" customHeight="1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3"/>
    </row>
    <row r="71" spans="1:26" ht="15" customHeight="1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3"/>
    </row>
    <row r="72" spans="1:26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3"/>
    </row>
    <row r="73" spans="1:26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3"/>
    </row>
    <row r="74" spans="1:26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3"/>
    </row>
    <row r="75" spans="1:26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3"/>
    </row>
    <row r="76" spans="1:26" ht="13.5" thickBot="1" x14ac:dyDescent="0.2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3"/>
    </row>
    <row r="77" spans="1:26" ht="15" customHeight="1" x14ac:dyDescent="0.25">
      <c r="A77" s="10"/>
      <c r="B77" s="5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9"/>
      <c r="Z77" s="178"/>
    </row>
    <row r="78" spans="1:26" ht="30" customHeight="1" x14ac:dyDescent="0.5">
      <c r="A78" s="57"/>
      <c r="B78" s="58"/>
      <c r="C78" s="17"/>
      <c r="D78" s="17"/>
      <c r="E78" s="59" t="s">
        <v>10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1"/>
      <c r="Z78" s="131"/>
    </row>
    <row r="79" spans="1:26" ht="24.95" customHeight="1" x14ac:dyDescent="0.35">
      <c r="A79" s="57"/>
      <c r="B79" s="58"/>
      <c r="C79" s="17"/>
      <c r="D79" s="17"/>
      <c r="E79" s="60" t="s">
        <v>11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1"/>
      <c r="Z79" s="131"/>
    </row>
    <row r="80" spans="1:26" ht="24.95" customHeight="1" x14ac:dyDescent="0.35">
      <c r="A80" s="57"/>
      <c r="B80" s="58"/>
      <c r="C80" s="17"/>
      <c r="D80" s="17"/>
      <c r="E80" s="60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1"/>
      <c r="Z80" s="131"/>
    </row>
    <row r="81" spans="1:26" ht="15" customHeight="1" thickBot="1" x14ac:dyDescent="0.4">
      <c r="A81" s="57"/>
      <c r="B81" s="61"/>
      <c r="C81" s="17"/>
      <c r="D81" s="17"/>
      <c r="E81" s="60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8"/>
      <c r="X81" s="188"/>
      <c r="Y81" s="172"/>
      <c r="Z81" s="32"/>
    </row>
    <row r="82" spans="1:26" ht="30" customHeight="1" x14ac:dyDescent="0.4">
      <c r="A82" s="57"/>
      <c r="B82" s="209" t="s">
        <v>12</v>
      </c>
      <c r="C82" s="210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164"/>
      <c r="Q82" s="162"/>
      <c r="R82" s="162"/>
      <c r="S82" s="162"/>
      <c r="T82" s="162"/>
      <c r="U82" s="162"/>
      <c r="V82" s="162"/>
      <c r="W82" s="162"/>
      <c r="X82" s="162"/>
      <c r="Y82" s="163"/>
      <c r="Z82" s="32"/>
    </row>
    <row r="83" spans="1:26" ht="39.950000000000003" customHeight="1" x14ac:dyDescent="0.5">
      <c r="A83" s="57"/>
      <c r="B83" s="68" t="s">
        <v>13</v>
      </c>
      <c r="C83" s="132"/>
      <c r="D83" s="75"/>
      <c r="E83" s="59" t="s">
        <v>14</v>
      </c>
      <c r="F83" s="11"/>
      <c r="G83" s="11"/>
      <c r="H83" s="74"/>
      <c r="I83" s="75"/>
      <c r="J83" s="75"/>
      <c r="K83" s="75"/>
      <c r="L83" s="75"/>
      <c r="M83" s="75"/>
      <c r="N83" s="75"/>
      <c r="O83" s="75"/>
      <c r="P83" s="165"/>
      <c r="Q83" s="77"/>
      <c r="R83" s="77"/>
      <c r="S83" s="77"/>
      <c r="T83" s="77"/>
      <c r="U83" s="77"/>
      <c r="V83" s="77"/>
      <c r="W83" s="77"/>
      <c r="X83" s="77"/>
      <c r="Y83" s="78"/>
      <c r="Z83" s="32"/>
    </row>
    <row r="84" spans="1:26" ht="30" customHeight="1" x14ac:dyDescent="0.4">
      <c r="A84" s="57"/>
      <c r="B84" s="79" t="s">
        <v>15</v>
      </c>
      <c r="C84" s="133" t="s">
        <v>16</v>
      </c>
      <c r="D84" s="75"/>
      <c r="E84" s="75" t="s">
        <v>17</v>
      </c>
      <c r="F84" s="75"/>
      <c r="G84" s="74"/>
      <c r="H84" s="75"/>
      <c r="I84" s="75"/>
      <c r="J84" s="75"/>
      <c r="K84" s="75"/>
      <c r="L84" s="75"/>
      <c r="M84" s="75"/>
      <c r="N84" s="75"/>
      <c r="O84" s="75"/>
      <c r="P84" s="165"/>
      <c r="Q84" s="77"/>
      <c r="R84" s="77"/>
      <c r="S84" s="77"/>
      <c r="T84" s="77"/>
      <c r="U84" s="77"/>
      <c r="V84" s="77"/>
      <c r="W84" s="77"/>
      <c r="X84" s="77"/>
      <c r="Y84" s="78"/>
      <c r="Z84" s="32"/>
    </row>
    <row r="85" spans="1:26" ht="30" customHeight="1" x14ac:dyDescent="0.4">
      <c r="A85" s="57"/>
      <c r="B85" s="79" t="s">
        <v>18</v>
      </c>
      <c r="C85" s="134" t="s">
        <v>16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165"/>
      <c r="Q85" s="77"/>
      <c r="R85" s="77"/>
      <c r="S85" s="77"/>
      <c r="T85" s="77"/>
      <c r="U85" s="77"/>
      <c r="V85" s="77"/>
      <c r="W85" s="77"/>
      <c r="X85" s="77"/>
      <c r="Y85" s="78"/>
      <c r="Z85" s="32"/>
    </row>
    <row r="86" spans="1:26" ht="30" customHeight="1" thickBot="1" x14ac:dyDescent="0.45">
      <c r="A86" s="57"/>
      <c r="B86" s="81" t="s">
        <v>19</v>
      </c>
      <c r="C86" s="135" t="s">
        <v>16</v>
      </c>
      <c r="D86" s="17"/>
      <c r="E86" s="166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3"/>
      <c r="Z86" s="32"/>
    </row>
    <row r="87" spans="1:26" ht="30" customHeight="1" x14ac:dyDescent="0.35">
      <c r="A87" s="57"/>
      <c r="B87" s="84" t="s">
        <v>20</v>
      </c>
      <c r="C87" s="136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9" t="s">
        <v>21</v>
      </c>
      <c r="Q87" s="90"/>
      <c r="R87" s="90"/>
      <c r="S87" s="89" t="s">
        <v>22</v>
      </c>
      <c r="T87" s="90"/>
      <c r="V87" s="89" t="s">
        <v>23</v>
      </c>
      <c r="W87" s="90"/>
      <c r="X87" s="88"/>
      <c r="Y87" s="91"/>
      <c r="Z87" s="32"/>
    </row>
    <row r="88" spans="1:26" ht="30" customHeight="1" thickBot="1" x14ac:dyDescent="0.55000000000000004">
      <c r="A88" s="57"/>
      <c r="B88" s="1"/>
      <c r="C88" s="137" t="s">
        <v>24</v>
      </c>
      <c r="D88" s="94"/>
      <c r="E88" s="80" t="s">
        <v>25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95" t="s">
        <v>26</v>
      </c>
      <c r="Q88" s="96"/>
      <c r="R88" s="97"/>
      <c r="S88" s="98" t="s">
        <v>26</v>
      </c>
      <c r="T88" s="97"/>
      <c r="U88" s="189"/>
      <c r="V88" s="98" t="s">
        <v>26</v>
      </c>
      <c r="W88" s="97"/>
      <c r="X88" s="97"/>
      <c r="Y88" s="100"/>
      <c r="Z88" s="32"/>
    </row>
    <row r="89" spans="1:26" ht="30" customHeight="1" x14ac:dyDescent="0.4">
      <c r="A89" s="57"/>
      <c r="B89" s="174"/>
      <c r="C89" s="137" t="s">
        <v>27</v>
      </c>
      <c r="D89" s="75"/>
      <c r="E89" s="75" t="s">
        <v>28</v>
      </c>
      <c r="F89" s="11"/>
      <c r="G89" s="75"/>
      <c r="H89" s="75"/>
      <c r="I89" s="75"/>
      <c r="J89" s="75"/>
      <c r="K89" s="75"/>
      <c r="L89" s="75"/>
      <c r="M89" s="75"/>
      <c r="N89" s="75"/>
      <c r="O89" s="75"/>
      <c r="P89" s="101" t="s">
        <v>29</v>
      </c>
      <c r="Q89" s="102"/>
      <c r="R89" s="102"/>
      <c r="S89" s="102"/>
      <c r="T89" s="102"/>
      <c r="U89" s="102"/>
      <c r="V89" s="89" t="s">
        <v>30</v>
      </c>
      <c r="W89" s="102"/>
      <c r="X89" s="88"/>
      <c r="Y89" s="91"/>
      <c r="Z89" s="32"/>
    </row>
    <row r="90" spans="1:26" ht="30" customHeight="1" thickBot="1" x14ac:dyDescent="0.45">
      <c r="A90" s="57"/>
      <c r="B90" s="2"/>
      <c r="C90" s="138" t="s">
        <v>31</v>
      </c>
      <c r="D90" s="82"/>
      <c r="E90" s="82" t="s">
        <v>32</v>
      </c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167" t="s">
        <v>26</v>
      </c>
      <c r="Q90" s="82"/>
      <c r="R90" s="82"/>
      <c r="S90" s="82"/>
      <c r="T90" s="82"/>
      <c r="U90" s="83"/>
      <c r="V90" s="99" t="s">
        <v>33</v>
      </c>
      <c r="W90" s="82"/>
      <c r="X90" s="105"/>
      <c r="Y90" s="106"/>
      <c r="Z90" s="32"/>
    </row>
    <row r="91" spans="1:26" ht="12" customHeight="1" thickBot="1" x14ac:dyDescent="0.3">
      <c r="A91" s="107"/>
      <c r="B91" s="53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169"/>
      <c r="Y91" s="169"/>
      <c r="Z91" s="139"/>
    </row>
  </sheetData>
  <mergeCells count="1">
    <mergeCell ref="B82:C82"/>
  </mergeCells>
  <printOptions horizontalCentered="1" verticalCentered="1"/>
  <pageMargins left="0.78740157480314965" right="0" top="0" bottom="0" header="0" footer="0"/>
  <pageSetup paperSize="9" scale="3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2E65-A044-47E1-A4AB-9A29607CD065}">
  <sheetPr>
    <pageSetUpPr fitToPage="1"/>
  </sheetPr>
  <dimension ref="A1:DC151"/>
  <sheetViews>
    <sheetView zoomScale="50" workbookViewId="0">
      <selection activeCell="CX134" sqref="CX134"/>
    </sheetView>
  </sheetViews>
  <sheetFormatPr defaultRowHeight="12.75" x14ac:dyDescent="0.2"/>
  <cols>
    <col min="1" max="1" width="1.42578125" customWidth="1"/>
    <col min="4" max="43" width="1.85546875" customWidth="1"/>
    <col min="44" max="66" width="2" customWidth="1"/>
    <col min="67" max="104" width="1.85546875" customWidth="1"/>
    <col min="105" max="106" width="8.85546875" customWidth="1"/>
    <col min="107" max="107" width="1.42578125" customWidth="1"/>
    <col min="257" max="257" width="1.42578125" customWidth="1"/>
    <col min="260" max="299" width="1.85546875" customWidth="1"/>
    <col min="300" max="322" width="2" customWidth="1"/>
    <col min="323" max="360" width="1.85546875" customWidth="1"/>
    <col min="361" max="362" width="8.85546875" customWidth="1"/>
    <col min="363" max="363" width="1.42578125" customWidth="1"/>
    <col min="513" max="513" width="1.42578125" customWidth="1"/>
    <col min="516" max="555" width="1.85546875" customWidth="1"/>
    <col min="556" max="578" width="2" customWidth="1"/>
    <col min="579" max="616" width="1.85546875" customWidth="1"/>
    <col min="617" max="618" width="8.85546875" customWidth="1"/>
    <col min="619" max="619" width="1.42578125" customWidth="1"/>
    <col min="769" max="769" width="1.42578125" customWidth="1"/>
    <col min="772" max="811" width="1.85546875" customWidth="1"/>
    <col min="812" max="834" width="2" customWidth="1"/>
    <col min="835" max="872" width="1.85546875" customWidth="1"/>
    <col min="873" max="874" width="8.85546875" customWidth="1"/>
    <col min="875" max="875" width="1.42578125" customWidth="1"/>
    <col min="1025" max="1025" width="1.42578125" customWidth="1"/>
    <col min="1028" max="1067" width="1.85546875" customWidth="1"/>
    <col min="1068" max="1090" width="2" customWidth="1"/>
    <col min="1091" max="1128" width="1.85546875" customWidth="1"/>
    <col min="1129" max="1130" width="8.85546875" customWidth="1"/>
    <col min="1131" max="1131" width="1.42578125" customWidth="1"/>
    <col min="1281" max="1281" width="1.42578125" customWidth="1"/>
    <col min="1284" max="1323" width="1.85546875" customWidth="1"/>
    <col min="1324" max="1346" width="2" customWidth="1"/>
    <col min="1347" max="1384" width="1.85546875" customWidth="1"/>
    <col min="1385" max="1386" width="8.85546875" customWidth="1"/>
    <col min="1387" max="1387" width="1.42578125" customWidth="1"/>
    <col min="1537" max="1537" width="1.42578125" customWidth="1"/>
    <col min="1540" max="1579" width="1.85546875" customWidth="1"/>
    <col min="1580" max="1602" width="2" customWidth="1"/>
    <col min="1603" max="1640" width="1.85546875" customWidth="1"/>
    <col min="1641" max="1642" width="8.85546875" customWidth="1"/>
    <col min="1643" max="1643" width="1.42578125" customWidth="1"/>
    <col min="1793" max="1793" width="1.42578125" customWidth="1"/>
    <col min="1796" max="1835" width="1.85546875" customWidth="1"/>
    <col min="1836" max="1858" width="2" customWidth="1"/>
    <col min="1859" max="1896" width="1.85546875" customWidth="1"/>
    <col min="1897" max="1898" width="8.85546875" customWidth="1"/>
    <col min="1899" max="1899" width="1.42578125" customWidth="1"/>
    <col min="2049" max="2049" width="1.42578125" customWidth="1"/>
    <col min="2052" max="2091" width="1.85546875" customWidth="1"/>
    <col min="2092" max="2114" width="2" customWidth="1"/>
    <col min="2115" max="2152" width="1.85546875" customWidth="1"/>
    <col min="2153" max="2154" width="8.85546875" customWidth="1"/>
    <col min="2155" max="2155" width="1.42578125" customWidth="1"/>
    <col min="2305" max="2305" width="1.42578125" customWidth="1"/>
    <col min="2308" max="2347" width="1.85546875" customWidth="1"/>
    <col min="2348" max="2370" width="2" customWidth="1"/>
    <col min="2371" max="2408" width="1.85546875" customWidth="1"/>
    <col min="2409" max="2410" width="8.85546875" customWidth="1"/>
    <col min="2411" max="2411" width="1.42578125" customWidth="1"/>
    <col min="2561" max="2561" width="1.42578125" customWidth="1"/>
    <col min="2564" max="2603" width="1.85546875" customWidth="1"/>
    <col min="2604" max="2626" width="2" customWidth="1"/>
    <col min="2627" max="2664" width="1.85546875" customWidth="1"/>
    <col min="2665" max="2666" width="8.85546875" customWidth="1"/>
    <col min="2667" max="2667" width="1.42578125" customWidth="1"/>
    <col min="2817" max="2817" width="1.42578125" customWidth="1"/>
    <col min="2820" max="2859" width="1.85546875" customWidth="1"/>
    <col min="2860" max="2882" width="2" customWidth="1"/>
    <col min="2883" max="2920" width="1.85546875" customWidth="1"/>
    <col min="2921" max="2922" width="8.85546875" customWidth="1"/>
    <col min="2923" max="2923" width="1.42578125" customWidth="1"/>
    <col min="3073" max="3073" width="1.42578125" customWidth="1"/>
    <col min="3076" max="3115" width="1.85546875" customWidth="1"/>
    <col min="3116" max="3138" width="2" customWidth="1"/>
    <col min="3139" max="3176" width="1.85546875" customWidth="1"/>
    <col min="3177" max="3178" width="8.85546875" customWidth="1"/>
    <col min="3179" max="3179" width="1.42578125" customWidth="1"/>
    <col min="3329" max="3329" width="1.42578125" customWidth="1"/>
    <col min="3332" max="3371" width="1.85546875" customWidth="1"/>
    <col min="3372" max="3394" width="2" customWidth="1"/>
    <col min="3395" max="3432" width="1.85546875" customWidth="1"/>
    <col min="3433" max="3434" width="8.85546875" customWidth="1"/>
    <col min="3435" max="3435" width="1.42578125" customWidth="1"/>
    <col min="3585" max="3585" width="1.42578125" customWidth="1"/>
    <col min="3588" max="3627" width="1.85546875" customWidth="1"/>
    <col min="3628" max="3650" width="2" customWidth="1"/>
    <col min="3651" max="3688" width="1.85546875" customWidth="1"/>
    <col min="3689" max="3690" width="8.85546875" customWidth="1"/>
    <col min="3691" max="3691" width="1.42578125" customWidth="1"/>
    <col min="3841" max="3841" width="1.42578125" customWidth="1"/>
    <col min="3844" max="3883" width="1.85546875" customWidth="1"/>
    <col min="3884" max="3906" width="2" customWidth="1"/>
    <col min="3907" max="3944" width="1.85546875" customWidth="1"/>
    <col min="3945" max="3946" width="8.85546875" customWidth="1"/>
    <col min="3947" max="3947" width="1.42578125" customWidth="1"/>
    <col min="4097" max="4097" width="1.42578125" customWidth="1"/>
    <col min="4100" max="4139" width="1.85546875" customWidth="1"/>
    <col min="4140" max="4162" width="2" customWidth="1"/>
    <col min="4163" max="4200" width="1.85546875" customWidth="1"/>
    <col min="4201" max="4202" width="8.85546875" customWidth="1"/>
    <col min="4203" max="4203" width="1.42578125" customWidth="1"/>
    <col min="4353" max="4353" width="1.42578125" customWidth="1"/>
    <col min="4356" max="4395" width="1.85546875" customWidth="1"/>
    <col min="4396" max="4418" width="2" customWidth="1"/>
    <col min="4419" max="4456" width="1.85546875" customWidth="1"/>
    <col min="4457" max="4458" width="8.85546875" customWidth="1"/>
    <col min="4459" max="4459" width="1.42578125" customWidth="1"/>
    <col min="4609" max="4609" width="1.42578125" customWidth="1"/>
    <col min="4612" max="4651" width="1.85546875" customWidth="1"/>
    <col min="4652" max="4674" width="2" customWidth="1"/>
    <col min="4675" max="4712" width="1.85546875" customWidth="1"/>
    <col min="4713" max="4714" width="8.85546875" customWidth="1"/>
    <col min="4715" max="4715" width="1.42578125" customWidth="1"/>
    <col min="4865" max="4865" width="1.42578125" customWidth="1"/>
    <col min="4868" max="4907" width="1.85546875" customWidth="1"/>
    <col min="4908" max="4930" width="2" customWidth="1"/>
    <col min="4931" max="4968" width="1.85546875" customWidth="1"/>
    <col min="4969" max="4970" width="8.85546875" customWidth="1"/>
    <col min="4971" max="4971" width="1.42578125" customWidth="1"/>
    <col min="5121" max="5121" width="1.42578125" customWidth="1"/>
    <col min="5124" max="5163" width="1.85546875" customWidth="1"/>
    <col min="5164" max="5186" width="2" customWidth="1"/>
    <col min="5187" max="5224" width="1.85546875" customWidth="1"/>
    <col min="5225" max="5226" width="8.85546875" customWidth="1"/>
    <col min="5227" max="5227" width="1.42578125" customWidth="1"/>
    <col min="5377" max="5377" width="1.42578125" customWidth="1"/>
    <col min="5380" max="5419" width="1.85546875" customWidth="1"/>
    <col min="5420" max="5442" width="2" customWidth="1"/>
    <col min="5443" max="5480" width="1.85546875" customWidth="1"/>
    <col min="5481" max="5482" width="8.85546875" customWidth="1"/>
    <col min="5483" max="5483" width="1.42578125" customWidth="1"/>
    <col min="5633" max="5633" width="1.42578125" customWidth="1"/>
    <col min="5636" max="5675" width="1.85546875" customWidth="1"/>
    <col min="5676" max="5698" width="2" customWidth="1"/>
    <col min="5699" max="5736" width="1.85546875" customWidth="1"/>
    <col min="5737" max="5738" width="8.85546875" customWidth="1"/>
    <col min="5739" max="5739" width="1.42578125" customWidth="1"/>
    <col min="5889" max="5889" width="1.42578125" customWidth="1"/>
    <col min="5892" max="5931" width="1.85546875" customWidth="1"/>
    <col min="5932" max="5954" width="2" customWidth="1"/>
    <col min="5955" max="5992" width="1.85546875" customWidth="1"/>
    <col min="5993" max="5994" width="8.85546875" customWidth="1"/>
    <col min="5995" max="5995" width="1.42578125" customWidth="1"/>
    <col min="6145" max="6145" width="1.42578125" customWidth="1"/>
    <col min="6148" max="6187" width="1.85546875" customWidth="1"/>
    <col min="6188" max="6210" width="2" customWidth="1"/>
    <col min="6211" max="6248" width="1.85546875" customWidth="1"/>
    <col min="6249" max="6250" width="8.85546875" customWidth="1"/>
    <col min="6251" max="6251" width="1.42578125" customWidth="1"/>
    <col min="6401" max="6401" width="1.42578125" customWidth="1"/>
    <col min="6404" max="6443" width="1.85546875" customWidth="1"/>
    <col min="6444" max="6466" width="2" customWidth="1"/>
    <col min="6467" max="6504" width="1.85546875" customWidth="1"/>
    <col min="6505" max="6506" width="8.85546875" customWidth="1"/>
    <col min="6507" max="6507" width="1.42578125" customWidth="1"/>
    <col min="6657" max="6657" width="1.42578125" customWidth="1"/>
    <col min="6660" max="6699" width="1.85546875" customWidth="1"/>
    <col min="6700" max="6722" width="2" customWidth="1"/>
    <col min="6723" max="6760" width="1.85546875" customWidth="1"/>
    <col min="6761" max="6762" width="8.85546875" customWidth="1"/>
    <col min="6763" max="6763" width="1.42578125" customWidth="1"/>
    <col min="6913" max="6913" width="1.42578125" customWidth="1"/>
    <col min="6916" max="6955" width="1.85546875" customWidth="1"/>
    <col min="6956" max="6978" width="2" customWidth="1"/>
    <col min="6979" max="7016" width="1.85546875" customWidth="1"/>
    <col min="7017" max="7018" width="8.85546875" customWidth="1"/>
    <col min="7019" max="7019" width="1.42578125" customWidth="1"/>
    <col min="7169" max="7169" width="1.42578125" customWidth="1"/>
    <col min="7172" max="7211" width="1.85546875" customWidth="1"/>
    <col min="7212" max="7234" width="2" customWidth="1"/>
    <col min="7235" max="7272" width="1.85546875" customWidth="1"/>
    <col min="7273" max="7274" width="8.85546875" customWidth="1"/>
    <col min="7275" max="7275" width="1.42578125" customWidth="1"/>
    <col min="7425" max="7425" width="1.42578125" customWidth="1"/>
    <col min="7428" max="7467" width="1.85546875" customWidth="1"/>
    <col min="7468" max="7490" width="2" customWidth="1"/>
    <col min="7491" max="7528" width="1.85546875" customWidth="1"/>
    <col min="7529" max="7530" width="8.85546875" customWidth="1"/>
    <col min="7531" max="7531" width="1.42578125" customWidth="1"/>
    <col min="7681" max="7681" width="1.42578125" customWidth="1"/>
    <col min="7684" max="7723" width="1.85546875" customWidth="1"/>
    <col min="7724" max="7746" width="2" customWidth="1"/>
    <col min="7747" max="7784" width="1.85546875" customWidth="1"/>
    <col min="7785" max="7786" width="8.85546875" customWidth="1"/>
    <col min="7787" max="7787" width="1.42578125" customWidth="1"/>
    <col min="7937" max="7937" width="1.42578125" customWidth="1"/>
    <col min="7940" max="7979" width="1.85546875" customWidth="1"/>
    <col min="7980" max="8002" width="2" customWidth="1"/>
    <col min="8003" max="8040" width="1.85546875" customWidth="1"/>
    <col min="8041" max="8042" width="8.85546875" customWidth="1"/>
    <col min="8043" max="8043" width="1.42578125" customWidth="1"/>
    <col min="8193" max="8193" width="1.42578125" customWidth="1"/>
    <col min="8196" max="8235" width="1.85546875" customWidth="1"/>
    <col min="8236" max="8258" width="2" customWidth="1"/>
    <col min="8259" max="8296" width="1.85546875" customWidth="1"/>
    <col min="8297" max="8298" width="8.85546875" customWidth="1"/>
    <col min="8299" max="8299" width="1.42578125" customWidth="1"/>
    <col min="8449" max="8449" width="1.42578125" customWidth="1"/>
    <col min="8452" max="8491" width="1.85546875" customWidth="1"/>
    <col min="8492" max="8514" width="2" customWidth="1"/>
    <col min="8515" max="8552" width="1.85546875" customWidth="1"/>
    <col min="8553" max="8554" width="8.85546875" customWidth="1"/>
    <col min="8555" max="8555" width="1.42578125" customWidth="1"/>
    <col min="8705" max="8705" width="1.42578125" customWidth="1"/>
    <col min="8708" max="8747" width="1.85546875" customWidth="1"/>
    <col min="8748" max="8770" width="2" customWidth="1"/>
    <col min="8771" max="8808" width="1.85546875" customWidth="1"/>
    <col min="8809" max="8810" width="8.85546875" customWidth="1"/>
    <col min="8811" max="8811" width="1.42578125" customWidth="1"/>
    <col min="8961" max="8961" width="1.42578125" customWidth="1"/>
    <col min="8964" max="9003" width="1.85546875" customWidth="1"/>
    <col min="9004" max="9026" width="2" customWidth="1"/>
    <col min="9027" max="9064" width="1.85546875" customWidth="1"/>
    <col min="9065" max="9066" width="8.85546875" customWidth="1"/>
    <col min="9067" max="9067" width="1.42578125" customWidth="1"/>
    <col min="9217" max="9217" width="1.42578125" customWidth="1"/>
    <col min="9220" max="9259" width="1.85546875" customWidth="1"/>
    <col min="9260" max="9282" width="2" customWidth="1"/>
    <col min="9283" max="9320" width="1.85546875" customWidth="1"/>
    <col min="9321" max="9322" width="8.85546875" customWidth="1"/>
    <col min="9323" max="9323" width="1.42578125" customWidth="1"/>
    <col min="9473" max="9473" width="1.42578125" customWidth="1"/>
    <col min="9476" max="9515" width="1.85546875" customWidth="1"/>
    <col min="9516" max="9538" width="2" customWidth="1"/>
    <col min="9539" max="9576" width="1.85546875" customWidth="1"/>
    <col min="9577" max="9578" width="8.85546875" customWidth="1"/>
    <col min="9579" max="9579" width="1.42578125" customWidth="1"/>
    <col min="9729" max="9729" width="1.42578125" customWidth="1"/>
    <col min="9732" max="9771" width="1.85546875" customWidth="1"/>
    <col min="9772" max="9794" width="2" customWidth="1"/>
    <col min="9795" max="9832" width="1.85546875" customWidth="1"/>
    <col min="9833" max="9834" width="8.85546875" customWidth="1"/>
    <col min="9835" max="9835" width="1.42578125" customWidth="1"/>
    <col min="9985" max="9985" width="1.42578125" customWidth="1"/>
    <col min="9988" max="10027" width="1.85546875" customWidth="1"/>
    <col min="10028" max="10050" width="2" customWidth="1"/>
    <col min="10051" max="10088" width="1.85546875" customWidth="1"/>
    <col min="10089" max="10090" width="8.85546875" customWidth="1"/>
    <col min="10091" max="10091" width="1.42578125" customWidth="1"/>
    <col min="10241" max="10241" width="1.42578125" customWidth="1"/>
    <col min="10244" max="10283" width="1.85546875" customWidth="1"/>
    <col min="10284" max="10306" width="2" customWidth="1"/>
    <col min="10307" max="10344" width="1.85546875" customWidth="1"/>
    <col min="10345" max="10346" width="8.85546875" customWidth="1"/>
    <col min="10347" max="10347" width="1.42578125" customWidth="1"/>
    <col min="10497" max="10497" width="1.42578125" customWidth="1"/>
    <col min="10500" max="10539" width="1.85546875" customWidth="1"/>
    <col min="10540" max="10562" width="2" customWidth="1"/>
    <col min="10563" max="10600" width="1.85546875" customWidth="1"/>
    <col min="10601" max="10602" width="8.85546875" customWidth="1"/>
    <col min="10603" max="10603" width="1.42578125" customWidth="1"/>
    <col min="10753" max="10753" width="1.42578125" customWidth="1"/>
    <col min="10756" max="10795" width="1.85546875" customWidth="1"/>
    <col min="10796" max="10818" width="2" customWidth="1"/>
    <col min="10819" max="10856" width="1.85546875" customWidth="1"/>
    <col min="10857" max="10858" width="8.85546875" customWidth="1"/>
    <col min="10859" max="10859" width="1.42578125" customWidth="1"/>
    <col min="11009" max="11009" width="1.42578125" customWidth="1"/>
    <col min="11012" max="11051" width="1.85546875" customWidth="1"/>
    <col min="11052" max="11074" width="2" customWidth="1"/>
    <col min="11075" max="11112" width="1.85546875" customWidth="1"/>
    <col min="11113" max="11114" width="8.85546875" customWidth="1"/>
    <col min="11115" max="11115" width="1.42578125" customWidth="1"/>
    <col min="11265" max="11265" width="1.42578125" customWidth="1"/>
    <col min="11268" max="11307" width="1.85546875" customWidth="1"/>
    <col min="11308" max="11330" width="2" customWidth="1"/>
    <col min="11331" max="11368" width="1.85546875" customWidth="1"/>
    <col min="11369" max="11370" width="8.85546875" customWidth="1"/>
    <col min="11371" max="11371" width="1.42578125" customWidth="1"/>
    <col min="11521" max="11521" width="1.42578125" customWidth="1"/>
    <col min="11524" max="11563" width="1.85546875" customWidth="1"/>
    <col min="11564" max="11586" width="2" customWidth="1"/>
    <col min="11587" max="11624" width="1.85546875" customWidth="1"/>
    <col min="11625" max="11626" width="8.85546875" customWidth="1"/>
    <col min="11627" max="11627" width="1.42578125" customWidth="1"/>
    <col min="11777" max="11777" width="1.42578125" customWidth="1"/>
    <col min="11780" max="11819" width="1.85546875" customWidth="1"/>
    <col min="11820" max="11842" width="2" customWidth="1"/>
    <col min="11843" max="11880" width="1.85546875" customWidth="1"/>
    <col min="11881" max="11882" width="8.85546875" customWidth="1"/>
    <col min="11883" max="11883" width="1.42578125" customWidth="1"/>
    <col min="12033" max="12033" width="1.42578125" customWidth="1"/>
    <col min="12036" max="12075" width="1.85546875" customWidth="1"/>
    <col min="12076" max="12098" width="2" customWidth="1"/>
    <col min="12099" max="12136" width="1.85546875" customWidth="1"/>
    <col min="12137" max="12138" width="8.85546875" customWidth="1"/>
    <col min="12139" max="12139" width="1.42578125" customWidth="1"/>
    <col min="12289" max="12289" width="1.42578125" customWidth="1"/>
    <col min="12292" max="12331" width="1.85546875" customWidth="1"/>
    <col min="12332" max="12354" width="2" customWidth="1"/>
    <col min="12355" max="12392" width="1.85546875" customWidth="1"/>
    <col min="12393" max="12394" width="8.85546875" customWidth="1"/>
    <col min="12395" max="12395" width="1.42578125" customWidth="1"/>
    <col min="12545" max="12545" width="1.42578125" customWidth="1"/>
    <col min="12548" max="12587" width="1.85546875" customWidth="1"/>
    <col min="12588" max="12610" width="2" customWidth="1"/>
    <col min="12611" max="12648" width="1.85546875" customWidth="1"/>
    <col min="12649" max="12650" width="8.85546875" customWidth="1"/>
    <col min="12651" max="12651" width="1.42578125" customWidth="1"/>
    <col min="12801" max="12801" width="1.42578125" customWidth="1"/>
    <col min="12804" max="12843" width="1.85546875" customWidth="1"/>
    <col min="12844" max="12866" width="2" customWidth="1"/>
    <col min="12867" max="12904" width="1.85546875" customWidth="1"/>
    <col min="12905" max="12906" width="8.85546875" customWidth="1"/>
    <col min="12907" max="12907" width="1.42578125" customWidth="1"/>
    <col min="13057" max="13057" width="1.42578125" customWidth="1"/>
    <col min="13060" max="13099" width="1.85546875" customWidth="1"/>
    <col min="13100" max="13122" width="2" customWidth="1"/>
    <col min="13123" max="13160" width="1.85546875" customWidth="1"/>
    <col min="13161" max="13162" width="8.85546875" customWidth="1"/>
    <col min="13163" max="13163" width="1.42578125" customWidth="1"/>
    <col min="13313" max="13313" width="1.42578125" customWidth="1"/>
    <col min="13316" max="13355" width="1.85546875" customWidth="1"/>
    <col min="13356" max="13378" width="2" customWidth="1"/>
    <col min="13379" max="13416" width="1.85546875" customWidth="1"/>
    <col min="13417" max="13418" width="8.85546875" customWidth="1"/>
    <col min="13419" max="13419" width="1.42578125" customWidth="1"/>
    <col min="13569" max="13569" width="1.42578125" customWidth="1"/>
    <col min="13572" max="13611" width="1.85546875" customWidth="1"/>
    <col min="13612" max="13634" width="2" customWidth="1"/>
    <col min="13635" max="13672" width="1.85546875" customWidth="1"/>
    <col min="13673" max="13674" width="8.85546875" customWidth="1"/>
    <col min="13675" max="13675" width="1.42578125" customWidth="1"/>
    <col min="13825" max="13825" width="1.42578125" customWidth="1"/>
    <col min="13828" max="13867" width="1.85546875" customWidth="1"/>
    <col min="13868" max="13890" width="2" customWidth="1"/>
    <col min="13891" max="13928" width="1.85546875" customWidth="1"/>
    <col min="13929" max="13930" width="8.85546875" customWidth="1"/>
    <col min="13931" max="13931" width="1.42578125" customWidth="1"/>
    <col min="14081" max="14081" width="1.42578125" customWidth="1"/>
    <col min="14084" max="14123" width="1.85546875" customWidth="1"/>
    <col min="14124" max="14146" width="2" customWidth="1"/>
    <col min="14147" max="14184" width="1.85546875" customWidth="1"/>
    <col min="14185" max="14186" width="8.85546875" customWidth="1"/>
    <col min="14187" max="14187" width="1.42578125" customWidth="1"/>
    <col min="14337" max="14337" width="1.42578125" customWidth="1"/>
    <col min="14340" max="14379" width="1.85546875" customWidth="1"/>
    <col min="14380" max="14402" width="2" customWidth="1"/>
    <col min="14403" max="14440" width="1.85546875" customWidth="1"/>
    <col min="14441" max="14442" width="8.85546875" customWidth="1"/>
    <col min="14443" max="14443" width="1.42578125" customWidth="1"/>
    <col min="14593" max="14593" width="1.42578125" customWidth="1"/>
    <col min="14596" max="14635" width="1.85546875" customWidth="1"/>
    <col min="14636" max="14658" width="2" customWidth="1"/>
    <col min="14659" max="14696" width="1.85546875" customWidth="1"/>
    <col min="14697" max="14698" width="8.85546875" customWidth="1"/>
    <col min="14699" max="14699" width="1.42578125" customWidth="1"/>
    <col min="14849" max="14849" width="1.42578125" customWidth="1"/>
    <col min="14852" max="14891" width="1.85546875" customWidth="1"/>
    <col min="14892" max="14914" width="2" customWidth="1"/>
    <col min="14915" max="14952" width="1.85546875" customWidth="1"/>
    <col min="14953" max="14954" width="8.85546875" customWidth="1"/>
    <col min="14955" max="14955" width="1.42578125" customWidth="1"/>
    <col min="15105" max="15105" width="1.42578125" customWidth="1"/>
    <col min="15108" max="15147" width="1.85546875" customWidth="1"/>
    <col min="15148" max="15170" width="2" customWidth="1"/>
    <col min="15171" max="15208" width="1.85546875" customWidth="1"/>
    <col min="15209" max="15210" width="8.85546875" customWidth="1"/>
    <col min="15211" max="15211" width="1.42578125" customWidth="1"/>
    <col min="15361" max="15361" width="1.42578125" customWidth="1"/>
    <col min="15364" max="15403" width="1.85546875" customWidth="1"/>
    <col min="15404" max="15426" width="2" customWidth="1"/>
    <col min="15427" max="15464" width="1.85546875" customWidth="1"/>
    <col min="15465" max="15466" width="8.85546875" customWidth="1"/>
    <col min="15467" max="15467" width="1.42578125" customWidth="1"/>
    <col min="15617" max="15617" width="1.42578125" customWidth="1"/>
    <col min="15620" max="15659" width="1.85546875" customWidth="1"/>
    <col min="15660" max="15682" width="2" customWidth="1"/>
    <col min="15683" max="15720" width="1.85546875" customWidth="1"/>
    <col min="15721" max="15722" width="8.85546875" customWidth="1"/>
    <col min="15723" max="15723" width="1.42578125" customWidth="1"/>
    <col min="15873" max="15873" width="1.42578125" customWidth="1"/>
    <col min="15876" max="15915" width="1.85546875" customWidth="1"/>
    <col min="15916" max="15938" width="2" customWidth="1"/>
    <col min="15939" max="15976" width="1.85546875" customWidth="1"/>
    <col min="15977" max="15978" width="8.85546875" customWidth="1"/>
    <col min="15979" max="15979" width="1.42578125" customWidth="1"/>
    <col min="16129" max="16129" width="1.42578125" customWidth="1"/>
    <col min="16132" max="16171" width="1.85546875" customWidth="1"/>
    <col min="16172" max="16194" width="2" customWidth="1"/>
    <col min="16195" max="16232" width="1.85546875" customWidth="1"/>
    <col min="16233" max="16234" width="8.85546875" customWidth="1"/>
    <col min="16235" max="16235" width="1.42578125" customWidth="1"/>
  </cols>
  <sheetData>
    <row r="1" spans="1:10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41</v>
      </c>
      <c r="BV1" s="8"/>
      <c r="BW1" s="8"/>
      <c r="BX1" s="8"/>
      <c r="BY1" s="8"/>
      <c r="BZ1" s="8"/>
      <c r="CA1" s="8"/>
      <c r="CB1" s="8"/>
      <c r="CC1" s="8"/>
      <c r="CD1" s="8"/>
      <c r="CE1" s="197" t="s">
        <v>42</v>
      </c>
      <c r="CF1" s="6"/>
      <c r="CG1" s="6"/>
      <c r="CH1" s="6"/>
      <c r="CI1" s="6"/>
      <c r="CJ1" s="6"/>
      <c r="CK1" s="6"/>
      <c r="CL1" s="6"/>
      <c r="CM1" s="6"/>
      <c r="CN1" s="6"/>
      <c r="CO1" s="142" t="s">
        <v>43</v>
      </c>
      <c r="CP1" s="8"/>
      <c r="CQ1" s="8"/>
      <c r="CR1" s="8"/>
      <c r="CS1" s="8"/>
      <c r="CT1" s="8"/>
      <c r="CU1" s="8"/>
      <c r="CV1" s="8"/>
      <c r="CW1" s="8"/>
      <c r="CX1" s="8"/>
      <c r="CY1" s="142" t="s">
        <v>44</v>
      </c>
      <c r="CZ1" s="8"/>
      <c r="DA1" s="6"/>
      <c r="DB1" s="6"/>
      <c r="DC1" s="198"/>
    </row>
    <row r="2" spans="1:10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3"/>
    </row>
    <row r="3" spans="1:10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1"/>
      <c r="CJ3" s="11"/>
      <c r="CK3" s="11"/>
      <c r="CL3" s="11"/>
      <c r="CM3" s="11"/>
      <c r="CN3" s="11"/>
      <c r="CO3" s="15"/>
      <c r="CP3" s="11"/>
      <c r="CQ3" s="11"/>
      <c r="CR3" s="11"/>
      <c r="CS3" s="11"/>
      <c r="CT3" s="11"/>
      <c r="CU3" s="11"/>
      <c r="CV3" s="11"/>
      <c r="CW3" s="11"/>
      <c r="CX3" s="11"/>
      <c r="CY3" s="15"/>
      <c r="CZ3" s="11"/>
      <c r="DA3" s="11"/>
      <c r="DB3" s="11"/>
      <c r="DC3" s="13"/>
    </row>
    <row r="4" spans="1:10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4"/>
      <c r="CG4" s="15"/>
      <c r="CH4" s="11"/>
      <c r="CI4" s="15"/>
      <c r="CJ4" s="11"/>
      <c r="CK4" s="15"/>
      <c r="CL4" s="11"/>
      <c r="CM4" s="15"/>
      <c r="CN4" s="11"/>
      <c r="CO4" s="15"/>
      <c r="CP4" s="11"/>
      <c r="CQ4" s="15"/>
      <c r="CR4" s="11"/>
      <c r="CS4" s="15"/>
      <c r="CT4" s="11"/>
      <c r="CU4" s="15"/>
      <c r="CV4" s="11"/>
      <c r="CW4" s="15"/>
      <c r="CX4" s="11"/>
      <c r="CY4" s="15"/>
      <c r="CZ4" s="18"/>
      <c r="DA4" s="11"/>
      <c r="DB4" s="11"/>
      <c r="DC4" s="13"/>
    </row>
    <row r="5" spans="1:107" ht="6" customHeight="1" x14ac:dyDescent="0.25">
      <c r="A5" s="10"/>
      <c r="B5" s="11"/>
      <c r="C5" s="22"/>
      <c r="D5" s="168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20"/>
      <c r="DA5" s="20"/>
      <c r="DB5" s="20"/>
      <c r="DC5" s="13"/>
    </row>
    <row r="6" spans="1:107" ht="6" customHeight="1" x14ac:dyDescent="0.25">
      <c r="A6" s="10"/>
      <c r="B6" s="11"/>
      <c r="C6" s="22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2"/>
      <c r="BW6" s="22"/>
      <c r="BX6" s="22"/>
      <c r="BY6" s="22"/>
      <c r="BZ6" s="19"/>
      <c r="CA6" s="22"/>
      <c r="CB6" s="22"/>
      <c r="CC6" s="22"/>
      <c r="CD6" s="22"/>
      <c r="CE6" s="19"/>
      <c r="CF6" s="22"/>
      <c r="CG6" s="22"/>
      <c r="CH6" s="22"/>
      <c r="CI6" s="22"/>
      <c r="CJ6" s="19"/>
      <c r="CK6" s="22"/>
      <c r="CL6" s="22"/>
      <c r="CM6" s="22"/>
      <c r="CN6" s="22"/>
      <c r="CO6" s="19"/>
      <c r="CP6" s="22"/>
      <c r="CQ6" s="22"/>
      <c r="CR6" s="22"/>
      <c r="CS6" s="22"/>
      <c r="CT6" s="19"/>
      <c r="CU6" s="22"/>
      <c r="CV6" s="22"/>
      <c r="CW6" s="22"/>
      <c r="CX6" s="22"/>
      <c r="CY6" s="19"/>
      <c r="CZ6" s="11"/>
      <c r="DA6" s="11"/>
      <c r="DB6" s="11"/>
      <c r="DC6" s="13"/>
    </row>
    <row r="7" spans="1:10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1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11"/>
      <c r="CH7" s="11"/>
      <c r="CI7" s="11"/>
      <c r="CJ7" s="15"/>
      <c r="CK7" s="11"/>
      <c r="CL7" s="11"/>
      <c r="CM7" s="11"/>
      <c r="CN7" s="11"/>
      <c r="CO7" s="15"/>
      <c r="CP7" s="11"/>
      <c r="CQ7" s="11"/>
      <c r="CR7" s="11"/>
      <c r="CS7" s="11"/>
      <c r="CT7" s="15"/>
      <c r="CU7" s="11"/>
      <c r="CV7" s="11"/>
      <c r="CW7" s="11"/>
      <c r="CX7" s="11"/>
      <c r="CY7" s="15"/>
      <c r="CZ7" s="11"/>
      <c r="DA7" s="23" t="s">
        <v>46</v>
      </c>
      <c r="DB7" s="25"/>
      <c r="DC7" s="13"/>
    </row>
    <row r="8" spans="1:10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11"/>
      <c r="CH8" s="11"/>
      <c r="CI8" s="11"/>
      <c r="CJ8" s="11"/>
      <c r="CK8" s="11"/>
      <c r="CL8" s="11"/>
      <c r="CM8" s="11"/>
      <c r="CN8" s="11"/>
      <c r="CO8" s="15"/>
      <c r="CP8" s="11"/>
      <c r="CQ8" s="11"/>
      <c r="CR8" s="11"/>
      <c r="CS8" s="11"/>
      <c r="CT8" s="11"/>
      <c r="CU8" s="11"/>
      <c r="CV8" s="11"/>
      <c r="CW8" s="11"/>
      <c r="CX8" s="11"/>
      <c r="CY8" s="15"/>
      <c r="CZ8" s="11"/>
      <c r="DA8" s="27" t="s">
        <v>49</v>
      </c>
      <c r="DB8" s="27" t="s">
        <v>50</v>
      </c>
      <c r="DC8" s="13"/>
    </row>
    <row r="9" spans="1:10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11"/>
      <c r="CH9" s="11"/>
      <c r="CI9" s="11"/>
      <c r="CJ9" s="11"/>
      <c r="CK9" s="11"/>
      <c r="CL9" s="11"/>
      <c r="CM9" s="11"/>
      <c r="CN9" s="11"/>
      <c r="CO9" s="15"/>
      <c r="CP9" s="11"/>
      <c r="CQ9" s="11"/>
      <c r="CR9" s="11"/>
      <c r="CS9" s="11"/>
      <c r="CT9" s="11"/>
      <c r="CU9" s="11"/>
      <c r="CV9" s="11"/>
      <c r="CW9" s="11"/>
      <c r="CX9" s="11"/>
      <c r="CY9" s="15"/>
      <c r="CZ9" s="11"/>
      <c r="DA9" s="29"/>
      <c r="DB9" s="19"/>
      <c r="DC9" s="13"/>
    </row>
    <row r="10" spans="1:10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4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15"/>
      <c r="CH10" s="11"/>
      <c r="CI10" s="15"/>
      <c r="CJ10" s="11"/>
      <c r="CK10" s="15"/>
      <c r="CL10" s="11"/>
      <c r="CM10" s="15"/>
      <c r="CN10" s="11"/>
      <c r="CO10" s="15"/>
      <c r="CP10" s="14"/>
      <c r="CQ10" s="15"/>
      <c r="CR10" s="11"/>
      <c r="CS10" s="15"/>
      <c r="CT10" s="11"/>
      <c r="CU10" s="15"/>
      <c r="CV10" s="11"/>
      <c r="CW10" s="15"/>
      <c r="CX10" s="11"/>
      <c r="CY10" s="15"/>
      <c r="CZ10" s="11"/>
      <c r="DA10" s="30"/>
      <c r="DB10" s="31"/>
      <c r="DC10" s="32"/>
    </row>
    <row r="11" spans="1:10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5"/>
      <c r="CG11" s="15"/>
      <c r="CH11" s="15"/>
      <c r="CI11" s="15"/>
      <c r="CJ11" s="11"/>
      <c r="CK11" s="192"/>
      <c r="CL11" s="15"/>
      <c r="CM11" s="15"/>
      <c r="CN11" s="15"/>
      <c r="CO11" s="15"/>
      <c r="CP11" s="15"/>
      <c r="CQ11" s="15"/>
      <c r="CR11" s="15"/>
      <c r="CS11" s="15"/>
      <c r="CT11" s="11"/>
      <c r="CU11" s="192"/>
      <c r="CV11" s="15"/>
      <c r="CW11" s="193"/>
      <c r="CX11" s="193"/>
      <c r="CY11" s="193"/>
      <c r="CZ11" s="11"/>
      <c r="DA11" s="30"/>
      <c r="DB11" s="31"/>
      <c r="DC11" s="32"/>
    </row>
    <row r="12" spans="1:10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5"/>
      <c r="CZ12" s="11"/>
      <c r="DA12" s="30"/>
      <c r="DB12" s="31"/>
      <c r="DC12" s="32"/>
    </row>
    <row r="13" spans="1:10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5"/>
      <c r="CZ13" s="11"/>
      <c r="DA13" s="38"/>
      <c r="DB13" s="39"/>
      <c r="DC13" s="32"/>
    </row>
    <row r="14" spans="1:10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11"/>
      <c r="CH14" s="11"/>
      <c r="CI14" s="11"/>
      <c r="CJ14" s="11"/>
      <c r="CK14" s="11"/>
      <c r="CL14" s="11"/>
      <c r="CM14" s="11"/>
      <c r="CN14" s="11"/>
      <c r="CO14" s="15"/>
      <c r="CP14" s="11"/>
      <c r="CQ14" s="11"/>
      <c r="CR14" s="11"/>
      <c r="CS14" s="11"/>
      <c r="CT14" s="11"/>
      <c r="CU14" s="11"/>
      <c r="CV14" s="11"/>
      <c r="CW14" s="11"/>
      <c r="CX14" s="11"/>
      <c r="CY14" s="15"/>
      <c r="CZ14" s="11"/>
      <c r="DA14" s="30"/>
      <c r="DB14" s="31"/>
      <c r="DC14" s="32"/>
    </row>
    <row r="15" spans="1:10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4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15"/>
      <c r="CH15" s="11"/>
      <c r="CI15" s="15"/>
      <c r="CJ15" s="11"/>
      <c r="CK15" s="15"/>
      <c r="CL15" s="11"/>
      <c r="CM15" s="15"/>
      <c r="CN15" s="11"/>
      <c r="CO15" s="15"/>
      <c r="CP15" s="14"/>
      <c r="CQ15" s="15"/>
      <c r="CR15" s="11"/>
      <c r="CS15" s="15"/>
      <c r="CT15" s="11"/>
      <c r="CU15" s="15"/>
      <c r="CV15" s="11"/>
      <c r="CW15" s="15"/>
      <c r="CX15" s="11"/>
      <c r="CY15" s="15"/>
      <c r="CZ15" s="11"/>
      <c r="DA15" s="30"/>
      <c r="DB15" s="31"/>
      <c r="DC15" s="32"/>
    </row>
    <row r="16" spans="1:107" ht="9.9499999999999993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5"/>
      <c r="CG16" s="15"/>
      <c r="CH16" s="15"/>
      <c r="CI16" s="15"/>
      <c r="CJ16" s="11"/>
      <c r="CK16" s="192"/>
      <c r="CL16" s="15"/>
      <c r="CM16" s="15"/>
      <c r="CN16" s="15"/>
      <c r="CO16" s="15"/>
      <c r="CP16" s="15"/>
      <c r="CQ16" s="15"/>
      <c r="CR16" s="15"/>
      <c r="CS16" s="15"/>
      <c r="CT16" s="11"/>
      <c r="CU16" s="192"/>
      <c r="CV16" s="15"/>
      <c r="CW16" s="193"/>
      <c r="CX16" s="193"/>
      <c r="CY16" s="193"/>
      <c r="CZ16" s="11"/>
      <c r="DA16" s="30"/>
      <c r="DB16" s="31"/>
      <c r="DC16" s="32"/>
    </row>
    <row r="17" spans="1:107" ht="1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5"/>
      <c r="CZ17" s="11"/>
      <c r="DA17" s="30"/>
      <c r="DB17" s="31"/>
      <c r="DC17" s="32"/>
    </row>
    <row r="18" spans="1:10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5"/>
      <c r="CZ18" s="11"/>
      <c r="DA18" s="38"/>
      <c r="DB18" s="39"/>
      <c r="DC18" s="32"/>
    </row>
    <row r="19" spans="1:10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11"/>
      <c r="CH19" s="11"/>
      <c r="CI19" s="11"/>
      <c r="CJ19" s="11"/>
      <c r="CK19" s="11"/>
      <c r="CL19" s="11"/>
      <c r="CM19" s="11"/>
      <c r="CN19" s="11"/>
      <c r="CO19" s="15"/>
      <c r="CP19" s="11"/>
      <c r="CQ19" s="11"/>
      <c r="CR19" s="11"/>
      <c r="CS19" s="11"/>
      <c r="CT19" s="11"/>
      <c r="CU19" s="11"/>
      <c r="CV19" s="11"/>
      <c r="CW19" s="11"/>
      <c r="CX19" s="11"/>
      <c r="CY19" s="15"/>
      <c r="CZ19" s="11"/>
      <c r="DA19" s="30"/>
      <c r="DB19" s="31"/>
      <c r="DC19" s="32"/>
    </row>
    <row r="20" spans="1:10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4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15"/>
      <c r="CH20" s="11"/>
      <c r="CI20" s="15"/>
      <c r="CJ20" s="11"/>
      <c r="CK20" s="15"/>
      <c r="CL20" s="11"/>
      <c r="CM20" s="15"/>
      <c r="CN20" s="11"/>
      <c r="CO20" s="15"/>
      <c r="CP20" s="14"/>
      <c r="CQ20" s="15"/>
      <c r="CR20" s="11"/>
      <c r="CS20" s="15"/>
      <c r="CT20" s="11"/>
      <c r="CU20" s="15"/>
      <c r="CV20" s="11"/>
      <c r="CW20" s="15"/>
      <c r="CX20" s="11"/>
      <c r="CY20" s="15"/>
      <c r="CZ20" s="11"/>
      <c r="DA20" s="30"/>
      <c r="DB20" s="31"/>
      <c r="DC20" s="32"/>
    </row>
    <row r="21" spans="1:107" ht="9.9499999999999993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5"/>
      <c r="CG21" s="15"/>
      <c r="CH21" s="15"/>
      <c r="CI21" s="15"/>
      <c r="CJ21" s="11"/>
      <c r="CK21" s="192"/>
      <c r="CL21" s="15"/>
      <c r="CM21" s="15"/>
      <c r="CN21" s="15"/>
      <c r="CO21" s="15"/>
      <c r="CP21" s="15"/>
      <c r="CQ21" s="15"/>
      <c r="CR21" s="15"/>
      <c r="CS21" s="15"/>
      <c r="CT21" s="11"/>
      <c r="CU21" s="192"/>
      <c r="CV21" s="15"/>
      <c r="CW21" s="193"/>
      <c r="CX21" s="193"/>
      <c r="CY21" s="193"/>
      <c r="CZ21" s="11"/>
      <c r="DA21" s="30"/>
      <c r="DB21" s="31"/>
      <c r="DC21" s="32"/>
    </row>
    <row r="22" spans="1:107" ht="1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5"/>
      <c r="CZ22" s="11"/>
      <c r="DA22" s="30"/>
      <c r="DB22" s="31"/>
      <c r="DC22" s="32"/>
    </row>
    <row r="23" spans="1:10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5"/>
      <c r="CZ23" s="11"/>
      <c r="DA23" s="38"/>
      <c r="DB23" s="39"/>
      <c r="DC23" s="32"/>
    </row>
    <row r="24" spans="1:10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11"/>
      <c r="CH24" s="11"/>
      <c r="CI24" s="11"/>
      <c r="CJ24" s="11"/>
      <c r="CK24" s="11"/>
      <c r="CL24" s="11"/>
      <c r="CM24" s="11"/>
      <c r="CN24" s="11"/>
      <c r="CO24" s="15"/>
      <c r="CP24" s="11"/>
      <c r="CQ24" s="11"/>
      <c r="CR24" s="11"/>
      <c r="CS24" s="11"/>
      <c r="CT24" s="11"/>
      <c r="CU24" s="11"/>
      <c r="CV24" s="11"/>
      <c r="CW24" s="11"/>
      <c r="CX24" s="11"/>
      <c r="CY24" s="15"/>
      <c r="CZ24" s="11"/>
      <c r="DA24" s="30"/>
      <c r="DB24" s="31"/>
      <c r="DC24" s="32"/>
    </row>
    <row r="25" spans="1:10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4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15"/>
      <c r="CH25" s="11"/>
      <c r="CI25" s="15"/>
      <c r="CJ25" s="11"/>
      <c r="CK25" s="15"/>
      <c r="CL25" s="11"/>
      <c r="CM25" s="15"/>
      <c r="CN25" s="11"/>
      <c r="CO25" s="15"/>
      <c r="CP25" s="14"/>
      <c r="CQ25" s="15"/>
      <c r="CR25" s="11"/>
      <c r="CS25" s="15"/>
      <c r="CT25" s="11"/>
      <c r="CU25" s="15"/>
      <c r="CV25" s="11"/>
      <c r="CW25" s="15"/>
      <c r="CX25" s="11"/>
      <c r="CY25" s="15"/>
      <c r="CZ25" s="11"/>
      <c r="DA25" s="30"/>
      <c r="DB25" s="31"/>
      <c r="DC25" s="32"/>
    </row>
    <row r="26" spans="1:107" ht="9.9499999999999993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5"/>
      <c r="CG26" s="15"/>
      <c r="CH26" s="15"/>
      <c r="CI26" s="15"/>
      <c r="CJ26" s="11"/>
      <c r="CK26" s="192"/>
      <c r="CL26" s="15"/>
      <c r="CM26" s="15"/>
      <c r="CN26" s="15"/>
      <c r="CO26" s="15"/>
      <c r="CP26" s="15"/>
      <c r="CQ26" s="15"/>
      <c r="CR26" s="15"/>
      <c r="CS26" s="15"/>
      <c r="CT26" s="11"/>
      <c r="CU26" s="192"/>
      <c r="CV26" s="15"/>
      <c r="CW26" s="193"/>
      <c r="CX26" s="193"/>
      <c r="CY26" s="193"/>
      <c r="CZ26" s="11"/>
      <c r="DA26" s="30"/>
      <c r="DB26" s="31"/>
      <c r="DC26" s="32"/>
    </row>
    <row r="27" spans="1:107" ht="1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5"/>
      <c r="CZ27" s="11"/>
      <c r="DA27" s="30"/>
      <c r="DB27" s="31"/>
      <c r="DC27" s="32"/>
    </row>
    <row r="28" spans="1:10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5"/>
      <c r="CZ28" s="11"/>
      <c r="DA28" s="38"/>
      <c r="DB28" s="39"/>
      <c r="DC28" s="32"/>
    </row>
    <row r="29" spans="1:10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11"/>
      <c r="CH29" s="11"/>
      <c r="CI29" s="11"/>
      <c r="CJ29" s="11"/>
      <c r="CK29" s="11"/>
      <c r="CL29" s="11"/>
      <c r="CM29" s="11"/>
      <c r="CN29" s="11"/>
      <c r="CO29" s="15"/>
      <c r="CP29" s="11"/>
      <c r="CQ29" s="11"/>
      <c r="CR29" s="11"/>
      <c r="CS29" s="11"/>
      <c r="CT29" s="11"/>
      <c r="CU29" s="11"/>
      <c r="CV29" s="11"/>
      <c r="CW29" s="11"/>
      <c r="CX29" s="11"/>
      <c r="CY29" s="15"/>
      <c r="CZ29" s="11"/>
      <c r="DA29" s="30"/>
      <c r="DB29" s="31"/>
      <c r="DC29" s="32"/>
    </row>
    <row r="30" spans="1:10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4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15"/>
      <c r="CH30" s="11"/>
      <c r="CI30" s="15"/>
      <c r="CJ30" s="11"/>
      <c r="CK30" s="15"/>
      <c r="CL30" s="11"/>
      <c r="CM30" s="15"/>
      <c r="CN30" s="11"/>
      <c r="CO30" s="15"/>
      <c r="CP30" s="14"/>
      <c r="CQ30" s="15"/>
      <c r="CR30" s="11"/>
      <c r="CS30" s="15"/>
      <c r="CT30" s="11"/>
      <c r="CU30" s="15"/>
      <c r="CV30" s="11"/>
      <c r="CW30" s="15"/>
      <c r="CX30" s="11"/>
      <c r="CY30" s="15"/>
      <c r="CZ30" s="11"/>
      <c r="DA30" s="30"/>
      <c r="DB30" s="31"/>
      <c r="DC30" s="32"/>
    </row>
    <row r="31" spans="1:107" ht="9.9499999999999993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5"/>
      <c r="CG31" s="15"/>
      <c r="CH31" s="15"/>
      <c r="CI31" s="15"/>
      <c r="CJ31" s="11"/>
      <c r="CK31" s="192"/>
      <c r="CL31" s="15"/>
      <c r="CM31" s="15"/>
      <c r="CN31" s="15"/>
      <c r="CO31" s="15"/>
      <c r="CP31" s="15"/>
      <c r="CQ31" s="15"/>
      <c r="CR31" s="15"/>
      <c r="CS31" s="15"/>
      <c r="CT31" s="11"/>
      <c r="CU31" s="192"/>
      <c r="CV31" s="15"/>
      <c r="CW31" s="193"/>
      <c r="CX31" s="193"/>
      <c r="CY31" s="193"/>
      <c r="CZ31" s="11"/>
      <c r="DA31" s="30"/>
      <c r="DB31" s="31"/>
      <c r="DC31" s="32"/>
    </row>
    <row r="32" spans="1:107" ht="15" customHeight="1" x14ac:dyDescent="0.25">
      <c r="A32" s="10"/>
      <c r="B32" s="33">
        <v>5</v>
      </c>
      <c r="C32" s="1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5"/>
      <c r="CZ32" s="11"/>
      <c r="DA32" s="30"/>
      <c r="DB32" s="31"/>
      <c r="DC32" s="32"/>
    </row>
    <row r="33" spans="1:107" ht="12" customHeight="1" x14ac:dyDescent="0.25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5"/>
      <c r="CZ33" s="11"/>
      <c r="DA33" s="38"/>
      <c r="DB33" s="39"/>
      <c r="DC33" s="32"/>
    </row>
    <row r="34" spans="1:10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11"/>
      <c r="CH34" s="11"/>
      <c r="CI34" s="11"/>
      <c r="CJ34" s="11"/>
      <c r="CK34" s="11"/>
      <c r="CL34" s="11"/>
      <c r="CM34" s="11"/>
      <c r="CN34" s="11"/>
      <c r="CO34" s="15"/>
      <c r="CP34" s="11"/>
      <c r="CQ34" s="11"/>
      <c r="CR34" s="11"/>
      <c r="CS34" s="11"/>
      <c r="CT34" s="11"/>
      <c r="CU34" s="11"/>
      <c r="CV34" s="11"/>
      <c r="CW34" s="11"/>
      <c r="CX34" s="11"/>
      <c r="CY34" s="15"/>
      <c r="CZ34" s="11"/>
      <c r="DA34" s="30"/>
      <c r="DB34" s="31"/>
      <c r="DC34" s="32"/>
    </row>
    <row r="35" spans="1:10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4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15"/>
      <c r="CH35" s="11"/>
      <c r="CI35" s="15"/>
      <c r="CJ35" s="11"/>
      <c r="CK35" s="15"/>
      <c r="CL35" s="11"/>
      <c r="CM35" s="15"/>
      <c r="CN35" s="11"/>
      <c r="CO35" s="15"/>
      <c r="CP35" s="14"/>
      <c r="CQ35" s="15"/>
      <c r="CR35" s="11"/>
      <c r="CS35" s="15"/>
      <c r="CT35" s="11"/>
      <c r="CU35" s="15"/>
      <c r="CV35" s="11"/>
      <c r="CW35" s="15"/>
      <c r="CX35" s="11"/>
      <c r="CY35" s="15"/>
      <c r="CZ35" s="11"/>
      <c r="DA35" s="30"/>
      <c r="DB35" s="31"/>
      <c r="DC35" s="32"/>
    </row>
    <row r="36" spans="1:107" ht="9.9499999999999993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5"/>
      <c r="CG36" s="15"/>
      <c r="CH36" s="15"/>
      <c r="CI36" s="15"/>
      <c r="CJ36" s="11"/>
      <c r="CK36" s="192"/>
      <c r="CL36" s="15"/>
      <c r="CM36" s="15"/>
      <c r="CN36" s="15"/>
      <c r="CO36" s="15"/>
      <c r="CP36" s="15"/>
      <c r="CQ36" s="15"/>
      <c r="CR36" s="15"/>
      <c r="CS36" s="15"/>
      <c r="CT36" s="11"/>
      <c r="CU36" s="192"/>
      <c r="CV36" s="15"/>
      <c r="CW36" s="193"/>
      <c r="CX36" s="193"/>
      <c r="CY36" s="193"/>
      <c r="CZ36" s="11"/>
      <c r="DA36" s="30"/>
      <c r="DB36" s="31"/>
      <c r="DC36" s="32"/>
    </row>
    <row r="37" spans="1:107" ht="1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5"/>
      <c r="CZ37" s="11"/>
      <c r="DA37" s="30"/>
      <c r="DB37" s="31"/>
      <c r="DC37" s="32"/>
    </row>
    <row r="38" spans="1:10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5"/>
      <c r="CZ38" s="11"/>
      <c r="DA38" s="38"/>
      <c r="DB38" s="39"/>
      <c r="DC38" s="32"/>
    </row>
    <row r="39" spans="1:10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11"/>
      <c r="CH39" s="11"/>
      <c r="CI39" s="11"/>
      <c r="CJ39" s="11"/>
      <c r="CK39" s="11"/>
      <c r="CL39" s="11"/>
      <c r="CM39" s="11"/>
      <c r="CN39" s="11"/>
      <c r="CO39" s="15"/>
      <c r="CP39" s="11"/>
      <c r="CQ39" s="11"/>
      <c r="CR39" s="11"/>
      <c r="CS39" s="11"/>
      <c r="CT39" s="11"/>
      <c r="CU39" s="11"/>
      <c r="CV39" s="11"/>
      <c r="CW39" s="11"/>
      <c r="CX39" s="11"/>
      <c r="CY39" s="15"/>
      <c r="CZ39" s="11"/>
      <c r="DA39" s="30"/>
      <c r="DB39" s="31"/>
      <c r="DC39" s="32"/>
    </row>
    <row r="40" spans="1:10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4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15"/>
      <c r="CH40" s="11"/>
      <c r="CI40" s="15"/>
      <c r="CJ40" s="11"/>
      <c r="CK40" s="15"/>
      <c r="CL40" s="11"/>
      <c r="CM40" s="15"/>
      <c r="CN40" s="11"/>
      <c r="CO40" s="15"/>
      <c r="CP40" s="14"/>
      <c r="CQ40" s="15"/>
      <c r="CR40" s="11"/>
      <c r="CS40" s="15"/>
      <c r="CT40" s="11"/>
      <c r="CU40" s="15"/>
      <c r="CV40" s="11"/>
      <c r="CW40" s="15"/>
      <c r="CX40" s="11"/>
      <c r="CY40" s="15"/>
      <c r="CZ40" s="11"/>
      <c r="DA40" s="30"/>
      <c r="DB40" s="31"/>
      <c r="DC40" s="32"/>
    </row>
    <row r="41" spans="1:107" ht="9.9499999999999993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5"/>
      <c r="CG41" s="15"/>
      <c r="CH41" s="15"/>
      <c r="CI41" s="15"/>
      <c r="CJ41" s="11"/>
      <c r="CK41" s="192"/>
      <c r="CL41" s="15"/>
      <c r="CM41" s="15"/>
      <c r="CN41" s="15"/>
      <c r="CO41" s="15"/>
      <c r="CP41" s="15"/>
      <c r="CQ41" s="15"/>
      <c r="CR41" s="15"/>
      <c r="CS41" s="15"/>
      <c r="CT41" s="11"/>
      <c r="CU41" s="192"/>
      <c r="CV41" s="15"/>
      <c r="CW41" s="193"/>
      <c r="CX41" s="193"/>
      <c r="CY41" s="193"/>
      <c r="CZ41" s="11"/>
      <c r="DA41" s="30"/>
      <c r="DB41" s="31"/>
      <c r="DC41" s="32"/>
    </row>
    <row r="42" spans="1:107" ht="1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5"/>
      <c r="CZ42" s="11"/>
      <c r="DA42" s="30"/>
      <c r="DB42" s="31"/>
      <c r="DC42" s="32"/>
    </row>
    <row r="43" spans="1:10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5"/>
      <c r="CZ43" s="11"/>
      <c r="DA43" s="38"/>
      <c r="DB43" s="39"/>
      <c r="DC43" s="32"/>
    </row>
    <row r="44" spans="1:10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11"/>
      <c r="CH44" s="11"/>
      <c r="CI44" s="11"/>
      <c r="CJ44" s="11"/>
      <c r="CK44" s="11"/>
      <c r="CL44" s="11"/>
      <c r="CM44" s="11"/>
      <c r="CN44" s="11"/>
      <c r="CO44" s="15"/>
      <c r="CP44" s="11"/>
      <c r="CQ44" s="11"/>
      <c r="CR44" s="11"/>
      <c r="CS44" s="11"/>
      <c r="CT44" s="11"/>
      <c r="CU44" s="11"/>
      <c r="CV44" s="11"/>
      <c r="CW44" s="11"/>
      <c r="CX44" s="11"/>
      <c r="CY44" s="15"/>
      <c r="CZ44" s="11"/>
      <c r="DA44" s="30"/>
      <c r="DB44" s="31"/>
      <c r="DC44" s="32"/>
    </row>
    <row r="45" spans="1:10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4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15"/>
      <c r="CH45" s="11"/>
      <c r="CI45" s="15"/>
      <c r="CJ45" s="11"/>
      <c r="CK45" s="15"/>
      <c r="CL45" s="11"/>
      <c r="CM45" s="15"/>
      <c r="CN45" s="11"/>
      <c r="CO45" s="15"/>
      <c r="CP45" s="14"/>
      <c r="CQ45" s="15"/>
      <c r="CR45" s="11"/>
      <c r="CS45" s="15"/>
      <c r="CT45" s="11"/>
      <c r="CU45" s="15"/>
      <c r="CV45" s="11"/>
      <c r="CW45" s="15"/>
      <c r="CX45" s="11"/>
      <c r="CY45" s="15"/>
      <c r="CZ45" s="11"/>
      <c r="DA45" s="30"/>
      <c r="DB45" s="31"/>
      <c r="DC45" s="32"/>
    </row>
    <row r="46" spans="1:107" ht="9.9499999999999993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5"/>
      <c r="CG46" s="15"/>
      <c r="CH46" s="15"/>
      <c r="CI46" s="15"/>
      <c r="CJ46" s="11"/>
      <c r="CK46" s="192"/>
      <c r="CL46" s="15"/>
      <c r="CM46" s="15"/>
      <c r="CN46" s="15"/>
      <c r="CO46" s="15"/>
      <c r="CP46" s="15"/>
      <c r="CQ46" s="15"/>
      <c r="CR46" s="15"/>
      <c r="CS46" s="15"/>
      <c r="CT46" s="11"/>
      <c r="CU46" s="192"/>
      <c r="CV46" s="15"/>
      <c r="CW46" s="193"/>
      <c r="CX46" s="193"/>
      <c r="CY46" s="193"/>
      <c r="CZ46" s="11"/>
      <c r="DA46" s="30"/>
      <c r="DB46" s="31"/>
      <c r="DC46" s="32"/>
    </row>
    <row r="47" spans="1:107" ht="1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5"/>
      <c r="CZ47" s="11"/>
      <c r="DA47" s="30"/>
      <c r="DB47" s="31"/>
      <c r="DC47" s="32"/>
    </row>
    <row r="48" spans="1:10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5"/>
      <c r="CZ48" s="11"/>
      <c r="DA48" s="38"/>
      <c r="DB48" s="39"/>
      <c r="DC48" s="32"/>
    </row>
    <row r="49" spans="1:10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11"/>
      <c r="CH49" s="11"/>
      <c r="CI49" s="11"/>
      <c r="CJ49" s="11"/>
      <c r="CK49" s="11"/>
      <c r="CL49" s="11"/>
      <c r="CM49" s="11"/>
      <c r="CN49" s="11"/>
      <c r="CO49" s="15"/>
      <c r="CP49" s="11"/>
      <c r="CQ49" s="11"/>
      <c r="CR49" s="11"/>
      <c r="CS49" s="11"/>
      <c r="CT49" s="11"/>
      <c r="CU49" s="11"/>
      <c r="CV49" s="11"/>
      <c r="CW49" s="11"/>
      <c r="CX49" s="11"/>
      <c r="CY49" s="15"/>
      <c r="CZ49" s="11"/>
      <c r="DA49" s="30"/>
      <c r="DB49" s="31"/>
      <c r="DC49" s="32"/>
    </row>
    <row r="50" spans="1:10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4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15"/>
      <c r="CH50" s="11"/>
      <c r="CI50" s="15"/>
      <c r="CJ50" s="11"/>
      <c r="CK50" s="15"/>
      <c r="CL50" s="11"/>
      <c r="CM50" s="15"/>
      <c r="CN50" s="11"/>
      <c r="CO50" s="15"/>
      <c r="CP50" s="14"/>
      <c r="CQ50" s="15"/>
      <c r="CR50" s="11"/>
      <c r="CS50" s="15"/>
      <c r="CT50" s="11"/>
      <c r="CU50" s="15"/>
      <c r="CV50" s="11"/>
      <c r="CW50" s="15"/>
      <c r="CX50" s="11"/>
      <c r="CY50" s="15"/>
      <c r="CZ50" s="11"/>
      <c r="DA50" s="30"/>
      <c r="DB50" s="31"/>
      <c r="DC50" s="32"/>
    </row>
    <row r="51" spans="1:107" ht="9.9499999999999993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5"/>
      <c r="CG51" s="15"/>
      <c r="CH51" s="15"/>
      <c r="CI51" s="15"/>
      <c r="CJ51" s="11"/>
      <c r="CK51" s="192"/>
      <c r="CL51" s="15"/>
      <c r="CM51" s="15"/>
      <c r="CN51" s="15"/>
      <c r="CO51" s="15"/>
      <c r="CP51" s="15"/>
      <c r="CQ51" s="15"/>
      <c r="CR51" s="15"/>
      <c r="CS51" s="15"/>
      <c r="CT51" s="11"/>
      <c r="CU51" s="192"/>
      <c r="CV51" s="15"/>
      <c r="CW51" s="193"/>
      <c r="CX51" s="193"/>
      <c r="CY51" s="193"/>
      <c r="CZ51" s="11"/>
      <c r="DA51" s="30"/>
      <c r="DB51" s="31"/>
      <c r="DC51" s="32"/>
    </row>
    <row r="52" spans="1:107" ht="1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5"/>
      <c r="CZ52" s="11"/>
      <c r="DA52" s="30"/>
      <c r="DB52" s="31"/>
      <c r="DC52" s="32"/>
    </row>
    <row r="53" spans="1:10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5"/>
      <c r="CZ53" s="11"/>
      <c r="DA53" s="38"/>
      <c r="DB53" s="39"/>
      <c r="DC53" s="32"/>
    </row>
    <row r="54" spans="1:10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11"/>
      <c r="CH54" s="11"/>
      <c r="CI54" s="11"/>
      <c r="CJ54" s="11"/>
      <c r="CK54" s="11"/>
      <c r="CL54" s="11"/>
      <c r="CM54" s="11"/>
      <c r="CN54" s="11"/>
      <c r="CO54" s="15"/>
      <c r="CP54" s="11"/>
      <c r="CQ54" s="11"/>
      <c r="CR54" s="11"/>
      <c r="CS54" s="11"/>
      <c r="CT54" s="11"/>
      <c r="CU54" s="11"/>
      <c r="CV54" s="11"/>
      <c r="CW54" s="11"/>
      <c r="CX54" s="11"/>
      <c r="CY54" s="15"/>
      <c r="CZ54" s="11"/>
      <c r="DA54" s="30"/>
      <c r="DB54" s="31"/>
      <c r="DC54" s="32"/>
    </row>
    <row r="55" spans="1:10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4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15"/>
      <c r="CH55" s="11"/>
      <c r="CI55" s="15"/>
      <c r="CJ55" s="11"/>
      <c r="CK55" s="15"/>
      <c r="CL55" s="11"/>
      <c r="CM55" s="15"/>
      <c r="CN55" s="11"/>
      <c r="CO55" s="15"/>
      <c r="CP55" s="14"/>
      <c r="CQ55" s="15"/>
      <c r="CR55" s="11"/>
      <c r="CS55" s="15"/>
      <c r="CT55" s="11"/>
      <c r="CU55" s="15"/>
      <c r="CV55" s="11"/>
      <c r="CW55" s="15"/>
      <c r="CX55" s="11"/>
      <c r="CY55" s="15"/>
      <c r="CZ55" s="11"/>
      <c r="DA55" s="30"/>
      <c r="DB55" s="31"/>
      <c r="DC55" s="32"/>
    </row>
    <row r="56" spans="1:107" ht="9.9499999999999993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5"/>
      <c r="CG56" s="15"/>
      <c r="CH56" s="15"/>
      <c r="CI56" s="15"/>
      <c r="CJ56" s="11"/>
      <c r="CK56" s="192"/>
      <c r="CL56" s="15"/>
      <c r="CM56" s="15"/>
      <c r="CN56" s="15"/>
      <c r="CO56" s="15"/>
      <c r="CP56" s="15"/>
      <c r="CQ56" s="15"/>
      <c r="CR56" s="15"/>
      <c r="CS56" s="15"/>
      <c r="CT56" s="11"/>
      <c r="CU56" s="192"/>
      <c r="CV56" s="15"/>
      <c r="CW56" s="193"/>
      <c r="CX56" s="193"/>
      <c r="CY56" s="193"/>
      <c r="CZ56" s="11"/>
      <c r="DA56" s="30"/>
      <c r="DB56" s="31"/>
      <c r="DC56" s="32"/>
    </row>
    <row r="57" spans="1:107" ht="1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5"/>
      <c r="CZ57" s="11"/>
      <c r="DA57" s="30"/>
      <c r="DB57" s="31"/>
      <c r="DC57" s="32"/>
    </row>
    <row r="58" spans="1:10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5"/>
      <c r="CZ58" s="11"/>
      <c r="DA58" s="38"/>
      <c r="DB58" s="39"/>
      <c r="DC58" s="32"/>
    </row>
    <row r="59" spans="1:10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11"/>
      <c r="CH59" s="11"/>
      <c r="CI59" s="11"/>
      <c r="CJ59" s="11"/>
      <c r="CK59" s="11"/>
      <c r="CL59" s="11"/>
      <c r="CM59" s="11"/>
      <c r="CN59" s="11"/>
      <c r="CO59" s="15"/>
      <c r="CP59" s="11"/>
      <c r="CQ59" s="11"/>
      <c r="CR59" s="11"/>
      <c r="CS59" s="11"/>
      <c r="CT59" s="11"/>
      <c r="CU59" s="11"/>
      <c r="CV59" s="11"/>
      <c r="CW59" s="11"/>
      <c r="CX59" s="11"/>
      <c r="CY59" s="15"/>
      <c r="CZ59" s="11"/>
      <c r="DA59" s="30"/>
      <c r="DB59" s="31"/>
      <c r="DC59" s="32"/>
    </row>
    <row r="60" spans="1:10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4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15"/>
      <c r="CH60" s="11"/>
      <c r="CI60" s="15"/>
      <c r="CJ60" s="11"/>
      <c r="CK60" s="15"/>
      <c r="CL60" s="11"/>
      <c r="CM60" s="15"/>
      <c r="CN60" s="11"/>
      <c r="CO60" s="15"/>
      <c r="CP60" s="14"/>
      <c r="CQ60" s="15"/>
      <c r="CR60" s="11"/>
      <c r="CS60" s="15"/>
      <c r="CT60" s="11"/>
      <c r="CU60" s="15"/>
      <c r="CV60" s="11"/>
      <c r="CW60" s="15"/>
      <c r="CX60" s="11"/>
      <c r="CY60" s="15"/>
      <c r="CZ60" s="11"/>
      <c r="DA60" s="30"/>
      <c r="DB60" s="31"/>
      <c r="DC60" s="32"/>
    </row>
    <row r="61" spans="1:107" ht="9.9499999999999993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5"/>
      <c r="CG61" s="15"/>
      <c r="CH61" s="15"/>
      <c r="CI61" s="15"/>
      <c r="CJ61" s="11"/>
      <c r="CK61" s="192"/>
      <c r="CL61" s="15"/>
      <c r="CM61" s="15"/>
      <c r="CN61" s="15"/>
      <c r="CO61" s="15"/>
      <c r="CP61" s="15"/>
      <c r="CQ61" s="15"/>
      <c r="CR61" s="15"/>
      <c r="CS61" s="15"/>
      <c r="CT61" s="11"/>
      <c r="CU61" s="192"/>
      <c r="CV61" s="15"/>
      <c r="CW61" s="193"/>
      <c r="CX61" s="193"/>
      <c r="CY61" s="193"/>
      <c r="CZ61" s="11"/>
      <c r="DA61" s="30"/>
      <c r="DB61" s="31"/>
      <c r="DC61" s="32"/>
    </row>
    <row r="62" spans="1:107" ht="1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5"/>
      <c r="CZ62" s="11"/>
      <c r="DA62" s="30"/>
      <c r="DB62" s="31"/>
      <c r="DC62" s="32"/>
    </row>
    <row r="63" spans="1:10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5"/>
      <c r="CZ63" s="11"/>
      <c r="DA63" s="38"/>
      <c r="DB63" s="39"/>
      <c r="DC63" s="32"/>
    </row>
    <row r="64" spans="1:10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11"/>
      <c r="CH64" s="11"/>
      <c r="CI64" s="11"/>
      <c r="CJ64" s="11"/>
      <c r="CK64" s="11"/>
      <c r="CL64" s="11"/>
      <c r="CM64" s="11"/>
      <c r="CN64" s="11"/>
      <c r="CO64" s="15"/>
      <c r="CP64" s="11"/>
      <c r="CQ64" s="11"/>
      <c r="CR64" s="11"/>
      <c r="CS64" s="11"/>
      <c r="CT64" s="11"/>
      <c r="CU64" s="11"/>
      <c r="CV64" s="11"/>
      <c r="CW64" s="11"/>
      <c r="CX64" s="11"/>
      <c r="CY64" s="15"/>
      <c r="CZ64" s="11"/>
      <c r="DA64" s="30"/>
      <c r="DB64" s="31"/>
      <c r="DC64" s="32"/>
    </row>
    <row r="65" spans="1:10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4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15"/>
      <c r="CH65" s="11"/>
      <c r="CI65" s="15"/>
      <c r="CJ65" s="11"/>
      <c r="CK65" s="15"/>
      <c r="CL65" s="11"/>
      <c r="CM65" s="15"/>
      <c r="CN65" s="11"/>
      <c r="CO65" s="15"/>
      <c r="CP65" s="14"/>
      <c r="CQ65" s="15"/>
      <c r="CR65" s="11"/>
      <c r="CS65" s="15"/>
      <c r="CT65" s="11"/>
      <c r="CU65" s="15"/>
      <c r="CV65" s="11"/>
      <c r="CW65" s="15"/>
      <c r="CX65" s="11"/>
      <c r="CY65" s="15"/>
      <c r="CZ65" s="11"/>
      <c r="DA65" s="30"/>
      <c r="DB65" s="31"/>
      <c r="DC65" s="32"/>
    </row>
    <row r="66" spans="1:107" ht="9.9499999999999993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5"/>
      <c r="CG66" s="15"/>
      <c r="CH66" s="15"/>
      <c r="CI66" s="15"/>
      <c r="CJ66" s="11"/>
      <c r="CK66" s="192"/>
      <c r="CL66" s="15"/>
      <c r="CM66" s="15"/>
      <c r="CN66" s="15"/>
      <c r="CO66" s="15"/>
      <c r="CP66" s="15"/>
      <c r="CQ66" s="15"/>
      <c r="CR66" s="15"/>
      <c r="CS66" s="15"/>
      <c r="CT66" s="11"/>
      <c r="CU66" s="192"/>
      <c r="CV66" s="15"/>
      <c r="CW66" s="193"/>
      <c r="CX66" s="193"/>
      <c r="CY66" s="193"/>
      <c r="CZ66" s="11"/>
      <c r="DA66" s="30"/>
      <c r="DB66" s="31"/>
      <c r="DC66" s="32"/>
    </row>
    <row r="67" spans="1:107" ht="1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5"/>
      <c r="CZ67" s="11"/>
      <c r="DA67" s="30"/>
      <c r="DB67" s="31"/>
      <c r="DC67" s="32"/>
    </row>
    <row r="68" spans="1:10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5"/>
      <c r="CZ68" s="11"/>
      <c r="DA68" s="38"/>
      <c r="DB68" s="39"/>
      <c r="DC68" s="32"/>
    </row>
    <row r="69" spans="1:10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11"/>
      <c r="CH69" s="11"/>
      <c r="CI69" s="11"/>
      <c r="CJ69" s="11"/>
      <c r="CK69" s="11"/>
      <c r="CL69" s="11"/>
      <c r="CM69" s="11"/>
      <c r="CN69" s="11"/>
      <c r="CO69" s="15"/>
      <c r="CP69" s="11"/>
      <c r="CQ69" s="11"/>
      <c r="CR69" s="11"/>
      <c r="CS69" s="11"/>
      <c r="CT69" s="11"/>
      <c r="CU69" s="11"/>
      <c r="CV69" s="11"/>
      <c r="CW69" s="11"/>
      <c r="CX69" s="11"/>
      <c r="CY69" s="15"/>
      <c r="CZ69" s="11"/>
      <c r="DA69" s="30"/>
      <c r="DB69" s="31"/>
      <c r="DC69" s="32"/>
    </row>
    <row r="70" spans="1:10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4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15"/>
      <c r="CH70" s="11"/>
      <c r="CI70" s="15"/>
      <c r="CJ70" s="11"/>
      <c r="CK70" s="15"/>
      <c r="CL70" s="11"/>
      <c r="CM70" s="15"/>
      <c r="CN70" s="11"/>
      <c r="CO70" s="15"/>
      <c r="CP70" s="14"/>
      <c r="CQ70" s="15"/>
      <c r="CR70" s="11"/>
      <c r="CS70" s="15"/>
      <c r="CT70" s="11"/>
      <c r="CU70" s="15"/>
      <c r="CV70" s="11"/>
      <c r="CW70" s="15"/>
      <c r="CX70" s="11"/>
      <c r="CY70" s="15"/>
      <c r="CZ70" s="11"/>
      <c r="DA70" s="30"/>
      <c r="DB70" s="31"/>
      <c r="DC70" s="32"/>
    </row>
    <row r="71" spans="1:107" ht="9.9499999999999993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5"/>
      <c r="CG71" s="15"/>
      <c r="CH71" s="15"/>
      <c r="CI71" s="15"/>
      <c r="CJ71" s="11"/>
      <c r="CK71" s="192"/>
      <c r="CL71" s="15"/>
      <c r="CM71" s="15"/>
      <c r="CN71" s="15"/>
      <c r="CO71" s="15"/>
      <c r="CP71" s="15"/>
      <c r="CQ71" s="15"/>
      <c r="CR71" s="15"/>
      <c r="CS71" s="15"/>
      <c r="CT71" s="11"/>
      <c r="CU71" s="192"/>
      <c r="CV71" s="15"/>
      <c r="CW71" s="193"/>
      <c r="CX71" s="193"/>
      <c r="CY71" s="193"/>
      <c r="CZ71" s="11"/>
      <c r="DA71" s="30"/>
      <c r="DB71" s="31"/>
      <c r="DC71" s="32"/>
    </row>
    <row r="72" spans="1:107" ht="1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5"/>
      <c r="CZ72" s="11"/>
      <c r="DA72" s="30"/>
      <c r="DB72" s="31"/>
      <c r="DC72" s="32"/>
    </row>
    <row r="73" spans="1:10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5"/>
      <c r="CZ73" s="11"/>
      <c r="DA73" s="38"/>
      <c r="DB73" s="39"/>
      <c r="DC73" s="32"/>
    </row>
    <row r="74" spans="1:10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11"/>
      <c r="CH74" s="11"/>
      <c r="CI74" s="11"/>
      <c r="CJ74" s="11"/>
      <c r="CK74" s="11"/>
      <c r="CL74" s="11"/>
      <c r="CM74" s="11"/>
      <c r="CN74" s="11"/>
      <c r="CO74" s="15"/>
      <c r="CP74" s="11"/>
      <c r="CQ74" s="11"/>
      <c r="CR74" s="11"/>
      <c r="CS74" s="11"/>
      <c r="CT74" s="11"/>
      <c r="CU74" s="11"/>
      <c r="CV74" s="11"/>
      <c r="CW74" s="11"/>
      <c r="CX74" s="11"/>
      <c r="CY74" s="15"/>
      <c r="CZ74" s="11"/>
      <c r="DA74" s="30"/>
      <c r="DB74" s="31"/>
      <c r="DC74" s="32"/>
    </row>
    <row r="75" spans="1:10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4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15"/>
      <c r="CH75" s="11"/>
      <c r="CI75" s="15"/>
      <c r="CJ75" s="11"/>
      <c r="CK75" s="15"/>
      <c r="CL75" s="11"/>
      <c r="CM75" s="15"/>
      <c r="CN75" s="11"/>
      <c r="CO75" s="15"/>
      <c r="CP75" s="14"/>
      <c r="CQ75" s="15"/>
      <c r="CR75" s="11"/>
      <c r="CS75" s="15"/>
      <c r="CT75" s="11"/>
      <c r="CU75" s="15"/>
      <c r="CV75" s="11"/>
      <c r="CW75" s="15"/>
      <c r="CX75" s="11"/>
      <c r="CY75" s="15"/>
      <c r="CZ75" s="11"/>
      <c r="DA75" s="30"/>
      <c r="DB75" s="31"/>
      <c r="DC75" s="32"/>
    </row>
    <row r="76" spans="1:107" ht="9.9499999999999993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5"/>
      <c r="CG76" s="15"/>
      <c r="CH76" s="15"/>
      <c r="CI76" s="15"/>
      <c r="CJ76" s="11"/>
      <c r="CK76" s="192"/>
      <c r="CL76" s="15"/>
      <c r="CM76" s="15"/>
      <c r="CN76" s="15"/>
      <c r="CO76" s="15"/>
      <c r="CP76" s="15"/>
      <c r="CQ76" s="15"/>
      <c r="CR76" s="15"/>
      <c r="CS76" s="15"/>
      <c r="CT76" s="11"/>
      <c r="CU76" s="192"/>
      <c r="CV76" s="15"/>
      <c r="CW76" s="193"/>
      <c r="CX76" s="193"/>
      <c r="CY76" s="193"/>
      <c r="CZ76" s="11"/>
      <c r="DA76" s="30"/>
      <c r="DB76" s="31"/>
      <c r="DC76" s="32"/>
    </row>
    <row r="77" spans="1:107" ht="1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5"/>
      <c r="CZ77" s="11"/>
      <c r="DA77" s="30"/>
      <c r="DB77" s="31"/>
      <c r="DC77" s="32"/>
    </row>
    <row r="78" spans="1:10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5"/>
      <c r="CZ78" s="11"/>
      <c r="DA78" s="38"/>
      <c r="DB78" s="39"/>
      <c r="DC78" s="32"/>
    </row>
    <row r="79" spans="1:10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11"/>
      <c r="CH79" s="11"/>
      <c r="CI79" s="11"/>
      <c r="CJ79" s="11"/>
      <c r="CK79" s="11"/>
      <c r="CL79" s="11"/>
      <c r="CM79" s="11"/>
      <c r="CN79" s="11"/>
      <c r="CO79" s="15"/>
      <c r="CP79" s="11"/>
      <c r="CQ79" s="11"/>
      <c r="CR79" s="11"/>
      <c r="CS79" s="11"/>
      <c r="CT79" s="11"/>
      <c r="CU79" s="11"/>
      <c r="CV79" s="11"/>
      <c r="CW79" s="11"/>
      <c r="CX79" s="11"/>
      <c r="CY79" s="15"/>
      <c r="CZ79" s="11"/>
      <c r="DA79" s="30"/>
      <c r="DB79" s="31"/>
      <c r="DC79" s="32"/>
    </row>
    <row r="80" spans="1:10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4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15"/>
      <c r="CH80" s="11"/>
      <c r="CI80" s="15"/>
      <c r="CJ80" s="11"/>
      <c r="CK80" s="15"/>
      <c r="CL80" s="11"/>
      <c r="CM80" s="15"/>
      <c r="CN80" s="11"/>
      <c r="CO80" s="15"/>
      <c r="CP80" s="14"/>
      <c r="CQ80" s="15"/>
      <c r="CR80" s="11"/>
      <c r="CS80" s="15"/>
      <c r="CT80" s="11"/>
      <c r="CU80" s="15"/>
      <c r="CV80" s="11"/>
      <c r="CW80" s="15"/>
      <c r="CX80" s="11"/>
      <c r="CY80" s="15"/>
      <c r="CZ80" s="11"/>
      <c r="DA80" s="30"/>
      <c r="DB80" s="31"/>
      <c r="DC80" s="32"/>
    </row>
    <row r="81" spans="1:107" ht="9.9499999999999993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5"/>
      <c r="CG81" s="15"/>
      <c r="CH81" s="15"/>
      <c r="CI81" s="15"/>
      <c r="CJ81" s="11"/>
      <c r="CK81" s="192"/>
      <c r="CL81" s="15"/>
      <c r="CM81" s="15"/>
      <c r="CN81" s="15"/>
      <c r="CO81" s="15"/>
      <c r="CP81" s="15"/>
      <c r="CQ81" s="15"/>
      <c r="CR81" s="15"/>
      <c r="CS81" s="15"/>
      <c r="CT81" s="11"/>
      <c r="CU81" s="192"/>
      <c r="CV81" s="15"/>
      <c r="CW81" s="193"/>
      <c r="CX81" s="193"/>
      <c r="CY81" s="193"/>
      <c r="CZ81" s="11"/>
      <c r="DA81" s="30"/>
      <c r="DB81" s="31"/>
      <c r="DC81" s="32"/>
    </row>
    <row r="82" spans="1:107" ht="1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5"/>
      <c r="CZ82" s="11"/>
      <c r="DA82" s="30"/>
      <c r="DB82" s="31"/>
      <c r="DC82" s="32"/>
    </row>
    <row r="83" spans="1:10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5"/>
      <c r="CZ83" s="11"/>
      <c r="DA83" s="38"/>
      <c r="DB83" s="39"/>
      <c r="DC83" s="32"/>
    </row>
    <row r="84" spans="1:10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11"/>
      <c r="CH84" s="11"/>
      <c r="CI84" s="11"/>
      <c r="CJ84" s="11"/>
      <c r="CK84" s="11"/>
      <c r="CL84" s="11"/>
      <c r="CM84" s="11"/>
      <c r="CN84" s="11"/>
      <c r="CO84" s="15"/>
      <c r="CP84" s="11"/>
      <c r="CQ84" s="11"/>
      <c r="CR84" s="11"/>
      <c r="CS84" s="11"/>
      <c r="CT84" s="11"/>
      <c r="CU84" s="11"/>
      <c r="CV84" s="11"/>
      <c r="CW84" s="11"/>
      <c r="CX84" s="11"/>
      <c r="CY84" s="15"/>
      <c r="CZ84" s="11"/>
      <c r="DA84" s="30"/>
      <c r="DB84" s="31"/>
      <c r="DC84" s="32"/>
    </row>
    <row r="85" spans="1:10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4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15"/>
      <c r="CH85" s="11"/>
      <c r="CI85" s="15"/>
      <c r="CJ85" s="11"/>
      <c r="CK85" s="15"/>
      <c r="CL85" s="11"/>
      <c r="CM85" s="15"/>
      <c r="CN85" s="11"/>
      <c r="CO85" s="15"/>
      <c r="CP85" s="14"/>
      <c r="CQ85" s="15"/>
      <c r="CR85" s="11"/>
      <c r="CS85" s="15"/>
      <c r="CT85" s="11"/>
      <c r="CU85" s="15"/>
      <c r="CV85" s="11"/>
      <c r="CW85" s="15"/>
      <c r="CX85" s="11"/>
      <c r="CY85" s="15"/>
      <c r="CZ85" s="11"/>
      <c r="DA85" s="30"/>
      <c r="DB85" s="31"/>
      <c r="DC85" s="32"/>
    </row>
    <row r="86" spans="1:107" ht="9.9499999999999993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5"/>
      <c r="CG86" s="15"/>
      <c r="CH86" s="15"/>
      <c r="CI86" s="15"/>
      <c r="CJ86" s="11"/>
      <c r="CK86" s="192"/>
      <c r="CL86" s="15"/>
      <c r="CM86" s="15"/>
      <c r="CN86" s="15"/>
      <c r="CO86" s="15"/>
      <c r="CP86" s="15"/>
      <c r="CQ86" s="15"/>
      <c r="CR86" s="15"/>
      <c r="CS86" s="15"/>
      <c r="CT86" s="11"/>
      <c r="CU86" s="192"/>
      <c r="CV86" s="15"/>
      <c r="CW86" s="193"/>
      <c r="CX86" s="193"/>
      <c r="CY86" s="193"/>
      <c r="CZ86" s="11"/>
      <c r="DA86" s="30"/>
      <c r="DB86" s="31"/>
      <c r="DC86" s="32"/>
    </row>
    <row r="87" spans="1:107" ht="1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5"/>
      <c r="CZ87" s="11"/>
      <c r="DA87" s="30"/>
      <c r="DB87" s="31"/>
      <c r="DC87" s="32"/>
    </row>
    <row r="88" spans="1:10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5"/>
      <c r="CZ88" s="11"/>
      <c r="DA88" s="38"/>
      <c r="DB88" s="39"/>
      <c r="DC88" s="32"/>
    </row>
    <row r="89" spans="1:10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11"/>
      <c r="CH89" s="11"/>
      <c r="CI89" s="11"/>
      <c r="CJ89" s="11"/>
      <c r="CK89" s="11"/>
      <c r="CL89" s="11"/>
      <c r="CM89" s="11"/>
      <c r="CN89" s="11"/>
      <c r="CO89" s="15"/>
      <c r="CP89" s="11"/>
      <c r="CQ89" s="11"/>
      <c r="CR89" s="11"/>
      <c r="CS89" s="11"/>
      <c r="CT89" s="11"/>
      <c r="CU89" s="11"/>
      <c r="CV89" s="11"/>
      <c r="CW89" s="11"/>
      <c r="CX89" s="11"/>
      <c r="CY89" s="15"/>
      <c r="CZ89" s="11"/>
      <c r="DA89" s="30"/>
      <c r="DB89" s="31"/>
      <c r="DC89" s="32"/>
    </row>
    <row r="90" spans="1:10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4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15"/>
      <c r="CH90" s="11"/>
      <c r="CI90" s="15"/>
      <c r="CJ90" s="11"/>
      <c r="CK90" s="15"/>
      <c r="CL90" s="11"/>
      <c r="CM90" s="15"/>
      <c r="CN90" s="11"/>
      <c r="CO90" s="15"/>
      <c r="CP90" s="14"/>
      <c r="CQ90" s="15"/>
      <c r="CR90" s="11"/>
      <c r="CS90" s="15"/>
      <c r="CT90" s="11"/>
      <c r="CU90" s="15"/>
      <c r="CV90" s="11"/>
      <c r="CW90" s="15"/>
      <c r="CX90" s="11"/>
      <c r="CY90" s="15"/>
      <c r="CZ90" s="11"/>
      <c r="DA90" s="30"/>
      <c r="DB90" s="31"/>
      <c r="DC90" s="32"/>
    </row>
    <row r="91" spans="1:107" ht="9.9499999999999993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5"/>
      <c r="CG91" s="15"/>
      <c r="CH91" s="15"/>
      <c r="CI91" s="15"/>
      <c r="CJ91" s="11"/>
      <c r="CK91" s="192"/>
      <c r="CL91" s="15"/>
      <c r="CM91" s="15"/>
      <c r="CN91" s="15"/>
      <c r="CO91" s="15"/>
      <c r="CP91" s="15"/>
      <c r="CQ91" s="15"/>
      <c r="CR91" s="15"/>
      <c r="CS91" s="15"/>
      <c r="CT91" s="11"/>
      <c r="CU91" s="192"/>
      <c r="CV91" s="15"/>
      <c r="CW91" s="193"/>
      <c r="CX91" s="193"/>
      <c r="CY91" s="193"/>
      <c r="CZ91" s="11"/>
      <c r="DA91" s="30"/>
      <c r="DB91" s="31"/>
      <c r="DC91" s="32"/>
    </row>
    <row r="92" spans="1:107" ht="1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5"/>
      <c r="CZ92" s="11"/>
      <c r="DA92" s="30"/>
      <c r="DB92" s="31"/>
      <c r="DC92" s="32"/>
    </row>
    <row r="93" spans="1:10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5"/>
      <c r="CZ93" s="11"/>
      <c r="DA93" s="38"/>
      <c r="DB93" s="39"/>
      <c r="DC93" s="32"/>
    </row>
    <row r="94" spans="1:10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11"/>
      <c r="CH94" s="11"/>
      <c r="CI94" s="11"/>
      <c r="CJ94" s="11"/>
      <c r="CK94" s="11"/>
      <c r="CL94" s="11"/>
      <c r="CM94" s="11"/>
      <c r="CN94" s="11"/>
      <c r="CO94" s="15"/>
      <c r="CP94" s="11"/>
      <c r="CQ94" s="11"/>
      <c r="CR94" s="11"/>
      <c r="CS94" s="11"/>
      <c r="CT94" s="11"/>
      <c r="CU94" s="11"/>
      <c r="CV94" s="11"/>
      <c r="CW94" s="11"/>
      <c r="CX94" s="11"/>
      <c r="CY94" s="15"/>
      <c r="CZ94" s="11"/>
      <c r="DA94" s="30"/>
      <c r="DB94" s="31"/>
      <c r="DC94" s="32"/>
    </row>
    <row r="95" spans="1:10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4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15"/>
      <c r="CH95" s="11"/>
      <c r="CI95" s="15"/>
      <c r="CJ95" s="11"/>
      <c r="CK95" s="15"/>
      <c r="CL95" s="11"/>
      <c r="CM95" s="15"/>
      <c r="CN95" s="11"/>
      <c r="CO95" s="15"/>
      <c r="CP95" s="14"/>
      <c r="CQ95" s="15"/>
      <c r="CR95" s="11"/>
      <c r="CS95" s="15"/>
      <c r="CT95" s="11"/>
      <c r="CU95" s="15"/>
      <c r="CV95" s="11"/>
      <c r="CW95" s="15"/>
      <c r="CX95" s="11"/>
      <c r="CY95" s="15"/>
      <c r="CZ95" s="11"/>
      <c r="DA95" s="30"/>
      <c r="DB95" s="31"/>
      <c r="DC95" s="32"/>
    </row>
    <row r="96" spans="1:107" ht="9.9499999999999993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5"/>
      <c r="CG96" s="15"/>
      <c r="CH96" s="15"/>
      <c r="CI96" s="15"/>
      <c r="CJ96" s="11"/>
      <c r="CK96" s="192"/>
      <c r="CL96" s="15"/>
      <c r="CM96" s="15"/>
      <c r="CN96" s="15"/>
      <c r="CO96" s="15"/>
      <c r="CP96" s="15"/>
      <c r="CQ96" s="15"/>
      <c r="CR96" s="15"/>
      <c r="CS96" s="15"/>
      <c r="CT96" s="11"/>
      <c r="CU96" s="192"/>
      <c r="CV96" s="15"/>
      <c r="CW96" s="193"/>
      <c r="CX96" s="193"/>
      <c r="CY96" s="193"/>
      <c r="CZ96" s="11"/>
      <c r="DA96" s="30"/>
      <c r="DB96" s="31"/>
      <c r="DC96" s="32"/>
    </row>
    <row r="97" spans="1:107" ht="1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5"/>
      <c r="CZ97" s="11"/>
      <c r="DA97" s="30"/>
      <c r="DB97" s="31"/>
      <c r="DC97" s="32"/>
    </row>
    <row r="98" spans="1:10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5"/>
      <c r="CZ98" s="11"/>
      <c r="DA98" s="38"/>
      <c r="DB98" s="39"/>
      <c r="DC98" s="32"/>
    </row>
    <row r="99" spans="1:10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11"/>
      <c r="CH99" s="11"/>
      <c r="CI99" s="11"/>
      <c r="CJ99" s="11"/>
      <c r="CK99" s="11"/>
      <c r="CL99" s="11"/>
      <c r="CM99" s="11"/>
      <c r="CN99" s="11"/>
      <c r="CO99" s="15"/>
      <c r="CP99" s="11"/>
      <c r="CQ99" s="11"/>
      <c r="CR99" s="11"/>
      <c r="CS99" s="11"/>
      <c r="CT99" s="11"/>
      <c r="CU99" s="11"/>
      <c r="CV99" s="11"/>
      <c r="CW99" s="11"/>
      <c r="CX99" s="11"/>
      <c r="CY99" s="15"/>
      <c r="CZ99" s="11"/>
      <c r="DA99" s="30"/>
      <c r="DB99" s="31"/>
      <c r="DC99" s="32"/>
    </row>
    <row r="100" spans="1:10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4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15"/>
      <c r="CH100" s="11"/>
      <c r="CI100" s="15"/>
      <c r="CJ100" s="11"/>
      <c r="CK100" s="15"/>
      <c r="CL100" s="11"/>
      <c r="CM100" s="15"/>
      <c r="CN100" s="11"/>
      <c r="CO100" s="15"/>
      <c r="CP100" s="14"/>
      <c r="CQ100" s="15"/>
      <c r="CR100" s="11"/>
      <c r="CS100" s="15"/>
      <c r="CT100" s="11"/>
      <c r="CU100" s="15"/>
      <c r="CV100" s="11"/>
      <c r="CW100" s="15"/>
      <c r="CX100" s="11"/>
      <c r="CY100" s="15"/>
      <c r="CZ100" s="11"/>
      <c r="DA100" s="30"/>
      <c r="DB100" s="31"/>
      <c r="DC100" s="32"/>
    </row>
    <row r="101" spans="1:107" ht="9.9499999999999993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5"/>
      <c r="CG101" s="15"/>
      <c r="CH101" s="15"/>
      <c r="CI101" s="15"/>
      <c r="CJ101" s="11"/>
      <c r="CK101" s="192"/>
      <c r="CL101" s="15"/>
      <c r="CM101" s="15"/>
      <c r="CN101" s="15"/>
      <c r="CO101" s="15"/>
      <c r="CP101" s="15"/>
      <c r="CQ101" s="15"/>
      <c r="CR101" s="15"/>
      <c r="CS101" s="15"/>
      <c r="CT101" s="11"/>
      <c r="CU101" s="192"/>
      <c r="CV101" s="15"/>
      <c r="CW101" s="193"/>
      <c r="CX101" s="193"/>
      <c r="CY101" s="193"/>
      <c r="CZ101" s="11"/>
      <c r="DA101" s="30"/>
      <c r="DB101" s="31"/>
      <c r="DC101" s="32"/>
    </row>
    <row r="102" spans="1:107" ht="1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5"/>
      <c r="CZ102" s="11"/>
      <c r="DA102" s="30"/>
      <c r="DB102" s="31"/>
      <c r="DC102" s="32"/>
    </row>
    <row r="103" spans="1:10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5"/>
      <c r="CZ103" s="11"/>
      <c r="DA103" s="38"/>
      <c r="DB103" s="39"/>
      <c r="DC103" s="32"/>
    </row>
    <row r="104" spans="1:10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11"/>
      <c r="CH104" s="11"/>
      <c r="CI104" s="11"/>
      <c r="CJ104" s="11"/>
      <c r="CK104" s="11"/>
      <c r="CL104" s="11"/>
      <c r="CM104" s="11"/>
      <c r="CN104" s="11"/>
      <c r="CO104" s="15"/>
      <c r="CP104" s="11"/>
      <c r="CQ104" s="11"/>
      <c r="CR104" s="11"/>
      <c r="CS104" s="11"/>
      <c r="CT104" s="11"/>
      <c r="CU104" s="11"/>
      <c r="CV104" s="11"/>
      <c r="CW104" s="11"/>
      <c r="CX104" s="11"/>
      <c r="CY104" s="15"/>
      <c r="CZ104" s="11"/>
      <c r="DA104" s="30"/>
      <c r="DB104" s="31"/>
      <c r="DC104" s="32"/>
    </row>
    <row r="105" spans="1:10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4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15"/>
      <c r="CH105" s="11"/>
      <c r="CI105" s="15"/>
      <c r="CJ105" s="11"/>
      <c r="CK105" s="15"/>
      <c r="CL105" s="11"/>
      <c r="CM105" s="15"/>
      <c r="CN105" s="11"/>
      <c r="CO105" s="15"/>
      <c r="CP105" s="14"/>
      <c r="CQ105" s="15"/>
      <c r="CR105" s="11"/>
      <c r="CS105" s="15"/>
      <c r="CT105" s="11"/>
      <c r="CU105" s="15"/>
      <c r="CV105" s="11"/>
      <c r="CW105" s="15"/>
      <c r="CX105" s="11"/>
      <c r="CY105" s="15"/>
      <c r="CZ105" s="11"/>
      <c r="DA105" s="30"/>
      <c r="DB105" s="31"/>
      <c r="DC105" s="32"/>
    </row>
    <row r="106" spans="1:107" ht="9.75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5"/>
      <c r="CG106" s="15"/>
      <c r="CH106" s="15"/>
      <c r="CI106" s="15"/>
      <c r="CJ106" s="11"/>
      <c r="CK106" s="192"/>
      <c r="CL106" s="15"/>
      <c r="CM106" s="15"/>
      <c r="CN106" s="15"/>
      <c r="CO106" s="15"/>
      <c r="CP106" s="15"/>
      <c r="CQ106" s="15"/>
      <c r="CR106" s="15"/>
      <c r="CS106" s="15"/>
      <c r="CT106" s="11"/>
      <c r="CU106" s="192"/>
      <c r="CV106" s="15"/>
      <c r="CW106" s="193"/>
      <c r="CX106" s="193"/>
      <c r="CY106" s="193"/>
      <c r="CZ106" s="11"/>
      <c r="DA106" s="30"/>
      <c r="DB106" s="31"/>
      <c r="DC106" s="32"/>
    </row>
    <row r="107" spans="1:107" ht="1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5"/>
      <c r="CZ107" s="11"/>
      <c r="DA107" s="30"/>
      <c r="DB107" s="31"/>
      <c r="DC107" s="32"/>
    </row>
    <row r="108" spans="1:10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43"/>
      <c r="CZ108" s="11"/>
      <c r="DA108" s="38"/>
      <c r="DB108" s="39"/>
      <c r="DC108" s="32"/>
    </row>
    <row r="109" spans="1:107" ht="8.1" customHeight="1" x14ac:dyDescent="0.25">
      <c r="A109" s="10"/>
      <c r="B109" s="40"/>
      <c r="C109" s="48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11"/>
      <c r="CH109" s="11"/>
      <c r="CI109" s="11"/>
      <c r="CJ109" s="11"/>
      <c r="CK109" s="11"/>
      <c r="CL109" s="11"/>
      <c r="CM109" s="11"/>
      <c r="CN109" s="11"/>
      <c r="CO109" s="15"/>
      <c r="CP109" s="11"/>
      <c r="CQ109" s="11"/>
      <c r="CR109" s="11"/>
      <c r="CS109" s="11"/>
      <c r="CT109" s="11"/>
      <c r="CU109" s="11"/>
      <c r="CV109" s="11"/>
      <c r="CW109" s="11"/>
      <c r="CX109" s="11"/>
      <c r="CY109" s="15"/>
      <c r="CZ109" s="11"/>
      <c r="DA109" s="30"/>
      <c r="DB109" s="31"/>
      <c r="DC109" s="32"/>
    </row>
    <row r="110" spans="1:107" ht="8.1" customHeight="1" x14ac:dyDescent="0.25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4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15"/>
      <c r="CH110" s="11"/>
      <c r="CI110" s="15"/>
      <c r="CJ110" s="11"/>
      <c r="CK110" s="15"/>
      <c r="CL110" s="11"/>
      <c r="CM110" s="15"/>
      <c r="CN110" s="11"/>
      <c r="CO110" s="15"/>
      <c r="CP110" s="14"/>
      <c r="CQ110" s="15"/>
      <c r="CR110" s="11"/>
      <c r="CS110" s="15"/>
      <c r="CT110" s="11"/>
      <c r="CU110" s="15"/>
      <c r="CV110" s="11"/>
      <c r="CW110" s="15"/>
      <c r="CX110" s="11"/>
      <c r="CY110" s="15"/>
      <c r="CZ110" s="11"/>
      <c r="DA110" s="30"/>
      <c r="DB110" s="31"/>
      <c r="DC110" s="32"/>
    </row>
    <row r="111" spans="1:107" ht="9.9499999999999993" customHeight="1" x14ac:dyDescent="0.25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5"/>
      <c r="CG111" s="15"/>
      <c r="CH111" s="15"/>
      <c r="CI111" s="15"/>
      <c r="CJ111" s="11"/>
      <c r="CK111" s="192"/>
      <c r="CL111" s="15"/>
      <c r="CM111" s="15"/>
      <c r="CN111" s="15"/>
      <c r="CO111" s="15"/>
      <c r="CP111" s="15"/>
      <c r="CQ111" s="15"/>
      <c r="CR111" s="15"/>
      <c r="CS111" s="15"/>
      <c r="CT111" s="11"/>
      <c r="CU111" s="192"/>
      <c r="CV111" s="15"/>
      <c r="CW111" s="193"/>
      <c r="CX111" s="193"/>
      <c r="CY111" s="193"/>
      <c r="CZ111" s="11"/>
      <c r="DA111" s="30"/>
      <c r="DB111" s="31"/>
      <c r="DC111" s="32"/>
    </row>
    <row r="112" spans="1:107" ht="15" customHeight="1" x14ac:dyDescent="0.25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5"/>
      <c r="CZ112" s="11"/>
      <c r="DA112" s="30"/>
      <c r="DB112" s="31"/>
      <c r="DC112" s="32"/>
    </row>
    <row r="113" spans="1:107" ht="12" customHeight="1" x14ac:dyDescent="0.25">
      <c r="A113" s="10"/>
      <c r="B113" s="36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5"/>
      <c r="CZ113" s="11"/>
      <c r="DA113" s="38"/>
      <c r="DB113" s="39"/>
      <c r="DC113" s="32"/>
    </row>
    <row r="114" spans="1:107" ht="8.1" customHeight="1" x14ac:dyDescent="0.25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11"/>
      <c r="CH114" s="11"/>
      <c r="CI114" s="11"/>
      <c r="CJ114" s="11"/>
      <c r="CK114" s="11"/>
      <c r="CL114" s="11"/>
      <c r="CM114" s="11"/>
      <c r="CN114" s="11"/>
      <c r="CO114" s="15"/>
      <c r="CP114" s="11"/>
      <c r="CQ114" s="11"/>
      <c r="CR114" s="11"/>
      <c r="CS114" s="11"/>
      <c r="CT114" s="11"/>
      <c r="CU114" s="11"/>
      <c r="CV114" s="11"/>
      <c r="CW114" s="11"/>
      <c r="CX114" s="11"/>
      <c r="CY114" s="15"/>
      <c r="CZ114" s="11"/>
      <c r="DA114" s="30"/>
      <c r="DB114" s="31"/>
      <c r="DC114" s="32"/>
    </row>
    <row r="115" spans="1:107" ht="8.1" customHeight="1" x14ac:dyDescent="0.25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4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15"/>
      <c r="CH115" s="11"/>
      <c r="CI115" s="15"/>
      <c r="CJ115" s="11"/>
      <c r="CK115" s="15"/>
      <c r="CL115" s="11"/>
      <c r="CM115" s="15"/>
      <c r="CN115" s="11"/>
      <c r="CO115" s="15"/>
      <c r="CP115" s="14"/>
      <c r="CQ115" s="15"/>
      <c r="CR115" s="11"/>
      <c r="CS115" s="15"/>
      <c r="CT115" s="11"/>
      <c r="CU115" s="15"/>
      <c r="CV115" s="11"/>
      <c r="CW115" s="15"/>
      <c r="CX115" s="11"/>
      <c r="CY115" s="15"/>
      <c r="CZ115" s="11"/>
      <c r="DA115" s="30"/>
      <c r="DB115" s="31"/>
      <c r="DC115" s="32"/>
    </row>
    <row r="116" spans="1:107" ht="9.75" customHeight="1" x14ac:dyDescent="0.25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5"/>
      <c r="CG116" s="15"/>
      <c r="CH116" s="15"/>
      <c r="CI116" s="15"/>
      <c r="CJ116" s="11"/>
      <c r="CK116" s="192"/>
      <c r="CL116" s="15"/>
      <c r="CM116" s="15"/>
      <c r="CN116" s="15"/>
      <c r="CO116" s="15"/>
      <c r="CP116" s="15"/>
      <c r="CQ116" s="15"/>
      <c r="CR116" s="15"/>
      <c r="CS116" s="15"/>
      <c r="CT116" s="11"/>
      <c r="CU116" s="192"/>
      <c r="CV116" s="15"/>
      <c r="CW116" s="193"/>
      <c r="CX116" s="193"/>
      <c r="CY116" s="193"/>
      <c r="CZ116" s="11"/>
      <c r="DA116" s="30"/>
      <c r="DB116" s="31"/>
      <c r="DC116" s="32"/>
    </row>
    <row r="117" spans="1:107" ht="15" customHeight="1" x14ac:dyDescent="0.25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5"/>
      <c r="CZ117" s="11"/>
      <c r="DA117" s="30"/>
      <c r="DB117" s="31"/>
      <c r="DC117" s="32"/>
    </row>
    <row r="118" spans="1:10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  <c r="CI118" s="112"/>
      <c r="CJ118" s="112"/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112"/>
      <c r="CY118" s="43"/>
      <c r="CZ118" s="11"/>
      <c r="DA118" s="38"/>
      <c r="DB118" s="39"/>
      <c r="DC118" s="32"/>
    </row>
    <row r="119" spans="1:107" ht="15" customHeight="1" x14ac:dyDescent="0.3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5"/>
      <c r="CZ119" s="11"/>
      <c r="DA119" s="44"/>
      <c r="DB119" s="44"/>
      <c r="DC119" s="32"/>
    </row>
    <row r="120" spans="1:107" ht="12" customHeight="1" x14ac:dyDescent="0.3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5"/>
      <c r="CZ120" s="11"/>
      <c r="DA120" s="44"/>
      <c r="DB120" s="44"/>
      <c r="DC120" s="32"/>
    </row>
    <row r="121" spans="1:107" ht="12" customHeight="1" x14ac:dyDescent="0.3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11"/>
      <c r="CI121" s="11"/>
      <c r="CJ121" s="11"/>
      <c r="CK121" s="11"/>
      <c r="CL121" s="11"/>
      <c r="CM121" s="11"/>
      <c r="CN121" s="11"/>
      <c r="CO121" s="15"/>
      <c r="CP121" s="11"/>
      <c r="CQ121" s="11"/>
      <c r="CR121" s="11"/>
      <c r="CS121" s="11"/>
      <c r="CT121" s="11"/>
      <c r="CU121" s="11"/>
      <c r="CV121" s="11"/>
      <c r="CW121" s="11"/>
      <c r="CX121" s="11"/>
      <c r="CY121" s="15"/>
      <c r="CZ121" s="11"/>
      <c r="DA121" s="44"/>
      <c r="DB121" s="44"/>
      <c r="DC121" s="32"/>
    </row>
    <row r="122" spans="1:107" ht="12" customHeight="1" x14ac:dyDescent="0.3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4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5"/>
      <c r="CH122" s="11"/>
      <c r="CI122" s="15"/>
      <c r="CJ122" s="11"/>
      <c r="CK122" s="15"/>
      <c r="CL122" s="11"/>
      <c r="CM122" s="15"/>
      <c r="CN122" s="11"/>
      <c r="CO122" s="15"/>
      <c r="CP122" s="14"/>
      <c r="CQ122" s="15"/>
      <c r="CR122" s="11"/>
      <c r="CS122" s="15"/>
      <c r="CT122" s="11"/>
      <c r="CU122" s="15"/>
      <c r="CV122" s="11"/>
      <c r="CW122" s="15"/>
      <c r="CX122" s="11"/>
      <c r="CY122" s="15"/>
      <c r="CZ122" s="11"/>
      <c r="DA122" s="44"/>
      <c r="DB122" s="44"/>
      <c r="DC122" s="32"/>
    </row>
    <row r="123" spans="1:107" ht="12" customHeight="1" x14ac:dyDescent="0.3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5"/>
      <c r="CG123" s="15"/>
      <c r="CH123" s="15"/>
      <c r="CI123" s="15"/>
      <c r="CJ123" s="11"/>
      <c r="CK123" s="192"/>
      <c r="CL123" s="15"/>
      <c r="CM123" s="15"/>
      <c r="CN123" s="15"/>
      <c r="CO123" s="15"/>
      <c r="CP123" s="15"/>
      <c r="CQ123" s="15"/>
      <c r="CR123" s="15"/>
      <c r="CS123" s="15"/>
      <c r="CT123" s="11"/>
      <c r="CU123" s="192"/>
      <c r="CV123" s="15"/>
      <c r="CW123" s="193"/>
      <c r="CX123" s="193"/>
      <c r="CY123" s="193"/>
      <c r="CZ123" s="11"/>
      <c r="DA123" s="44"/>
      <c r="DB123" s="44"/>
      <c r="DC123" s="32"/>
    </row>
    <row r="124" spans="1:107" ht="12" customHeight="1" x14ac:dyDescent="0.3">
      <c r="A124" s="10"/>
      <c r="B124" s="48" t="s">
        <v>51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5"/>
      <c r="CZ124" s="11"/>
      <c r="DA124" s="44"/>
      <c r="DB124" s="44"/>
      <c r="DC124" s="32"/>
    </row>
    <row r="125" spans="1:107" ht="15" customHeight="1" x14ac:dyDescent="0.3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5"/>
      <c r="CZ125" s="11"/>
      <c r="DA125" s="44"/>
      <c r="DB125" s="44"/>
      <c r="DC125" s="32"/>
    </row>
    <row r="126" spans="1:107" ht="18" customHeight="1" x14ac:dyDescent="0.3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5"/>
      <c r="CW126" s="175"/>
      <c r="CX126" s="175"/>
      <c r="CY126" s="191"/>
      <c r="CZ126" s="11"/>
      <c r="DA126" s="44"/>
      <c r="DB126" s="44"/>
      <c r="DC126" s="32"/>
    </row>
    <row r="127" spans="1:10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5"/>
      <c r="CZ127" s="11"/>
      <c r="DA127" s="44"/>
      <c r="DB127" s="44"/>
      <c r="DC127" s="32"/>
    </row>
    <row r="128" spans="1:10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5"/>
      <c r="CZ128" s="11"/>
      <c r="DA128" s="44"/>
      <c r="DB128" s="44"/>
      <c r="DC128" s="32"/>
    </row>
    <row r="129" spans="1:107" ht="12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47"/>
      <c r="CZ129" s="11"/>
      <c r="DA129" s="44"/>
      <c r="DB129" s="44"/>
      <c r="DC129" s="32"/>
    </row>
    <row r="130" spans="1:10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44"/>
      <c r="DB130" s="44"/>
      <c r="DC130" s="32"/>
    </row>
    <row r="131" spans="1:10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44"/>
      <c r="DB131" s="44"/>
      <c r="DC131" s="32"/>
    </row>
    <row r="132" spans="1:10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44"/>
      <c r="DB132" s="44"/>
      <c r="DC132" s="32"/>
    </row>
    <row r="133" spans="1:10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44"/>
      <c r="DB133" s="44"/>
      <c r="DC133" s="32"/>
    </row>
    <row r="134" spans="1:10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44"/>
      <c r="DB134" s="44"/>
      <c r="DC134" s="32"/>
    </row>
    <row r="135" spans="1:10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116"/>
      <c r="DB135" s="117"/>
      <c r="DC135" s="56"/>
    </row>
    <row r="136" spans="1:107" ht="30" customHeight="1" x14ac:dyDescent="0.5">
      <c r="A136" s="57"/>
      <c r="B136" s="58"/>
      <c r="C136" s="17"/>
      <c r="D136" s="17"/>
      <c r="E136" s="59" t="s">
        <v>10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45"/>
      <c r="DB136" s="45"/>
      <c r="DC136" s="56"/>
    </row>
    <row r="137" spans="1:107" ht="24.95" customHeight="1" x14ac:dyDescent="0.35">
      <c r="A137" s="57"/>
      <c r="B137" s="58"/>
      <c r="C137" s="17"/>
      <c r="D137" s="17"/>
      <c r="E137" s="60" t="s">
        <v>11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45"/>
      <c r="DB137" s="45"/>
      <c r="DC137" s="56"/>
    </row>
    <row r="138" spans="1:107" ht="24.95" customHeight="1" x14ac:dyDescent="0.35">
      <c r="A138" s="57"/>
      <c r="B138" s="58"/>
      <c r="C138" s="17"/>
      <c r="D138" s="17"/>
      <c r="E138" s="60"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45"/>
      <c r="DB138" s="45"/>
      <c r="DC138" s="56"/>
    </row>
    <row r="139" spans="1:10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45"/>
      <c r="DB139" s="45"/>
      <c r="DC139" s="56"/>
    </row>
    <row r="140" spans="1:10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52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7"/>
      <c r="DC140" s="32"/>
    </row>
    <row r="141" spans="1:10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">
        <v>14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53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8"/>
      <c r="DC141" s="32"/>
    </row>
    <row r="142" spans="1:107" ht="30" customHeight="1" x14ac:dyDescent="0.5">
      <c r="A142" s="57"/>
      <c r="B142" s="79" t="s">
        <v>15</v>
      </c>
      <c r="C142" s="212"/>
      <c r="D142" s="213"/>
      <c r="E142" s="214"/>
      <c r="F142" s="72"/>
      <c r="G142" s="75"/>
      <c r="H142" s="141" t="s">
        <v>17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54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8"/>
      <c r="DC142" s="32"/>
    </row>
    <row r="143" spans="1:107" ht="30" customHeight="1" x14ac:dyDescent="0.5">
      <c r="A143" s="57"/>
      <c r="B143" s="79" t="s">
        <v>18</v>
      </c>
      <c r="C143" s="212"/>
      <c r="D143" s="213"/>
      <c r="E143" s="214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6"/>
      <c r="CO143" s="216"/>
      <c r="CP143" s="216"/>
      <c r="CQ143" s="216"/>
      <c r="CR143" s="216"/>
      <c r="CS143" s="216"/>
      <c r="CT143" s="216"/>
      <c r="CU143" s="216"/>
      <c r="CV143" s="216"/>
      <c r="CW143" s="216"/>
      <c r="CX143" s="216"/>
      <c r="CY143" s="216"/>
      <c r="CZ143" s="216"/>
      <c r="DA143" s="216"/>
      <c r="DB143" s="217"/>
      <c r="DC143" s="32"/>
    </row>
    <row r="144" spans="1:107" ht="30" customHeight="1" thickBot="1" x14ac:dyDescent="0.45">
      <c r="A144" s="57"/>
      <c r="B144" s="81" t="s">
        <v>19</v>
      </c>
      <c r="C144" s="221"/>
      <c r="D144" s="222"/>
      <c r="E144" s="223"/>
      <c r="F144" s="17"/>
      <c r="G144" s="82"/>
      <c r="H144" s="60"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19"/>
      <c r="CI144" s="219"/>
      <c r="CJ144" s="219"/>
      <c r="CK144" s="219"/>
      <c r="CL144" s="219"/>
      <c r="CM144" s="219"/>
      <c r="CN144" s="219"/>
      <c r="CO144" s="219"/>
      <c r="CP144" s="219"/>
      <c r="CQ144" s="219"/>
      <c r="CR144" s="219"/>
      <c r="CS144" s="219"/>
      <c r="CT144" s="219"/>
      <c r="CU144" s="219"/>
      <c r="CV144" s="219"/>
      <c r="CW144" s="219"/>
      <c r="CX144" s="219"/>
      <c r="CY144" s="219"/>
      <c r="CZ144" s="219"/>
      <c r="DA144" s="219"/>
      <c r="DB144" s="220"/>
      <c r="DC144" s="32"/>
    </row>
    <row r="145" spans="1:10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  <c r="CC145" s="89" t="s">
        <v>22</v>
      </c>
      <c r="CD145" s="90"/>
      <c r="CE145" s="90"/>
      <c r="CF145" s="90"/>
      <c r="CG145" s="90"/>
      <c r="CH145" s="90"/>
      <c r="CI145" s="90"/>
      <c r="CJ145" s="90"/>
      <c r="CK145" s="90"/>
      <c r="CL145" s="90"/>
      <c r="CM145" s="90"/>
      <c r="CN145" s="90"/>
      <c r="CO145" s="90"/>
      <c r="CP145" s="90"/>
      <c r="CQ145" s="90"/>
      <c r="CR145" s="90"/>
      <c r="CS145" s="89" t="s">
        <v>23</v>
      </c>
      <c r="CT145" s="90"/>
      <c r="CU145" s="90"/>
      <c r="CV145" s="90"/>
      <c r="CW145" s="90"/>
      <c r="CX145" s="90"/>
      <c r="CY145" s="90"/>
      <c r="CZ145" s="90"/>
      <c r="DA145" s="90"/>
      <c r="DB145" s="91"/>
      <c r="DC145" s="32"/>
    </row>
    <row r="146" spans="1:10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7"/>
      <c r="BY146" s="97"/>
      <c r="BZ146" s="97"/>
      <c r="CA146" s="97"/>
      <c r="CB146" s="97"/>
      <c r="CC146" s="95"/>
      <c r="CD146" s="97"/>
      <c r="CE146" s="97"/>
      <c r="CF146" s="97"/>
      <c r="CG146" s="97"/>
      <c r="CH146" s="97"/>
      <c r="CI146" s="97"/>
      <c r="CJ146" s="97"/>
      <c r="CK146" s="97"/>
      <c r="CL146" s="97"/>
      <c r="CM146" s="97"/>
      <c r="CN146" s="97"/>
      <c r="CO146" s="97"/>
      <c r="CP146" s="97"/>
      <c r="CQ146" s="97"/>
      <c r="CR146" s="97"/>
      <c r="CS146" s="95"/>
      <c r="CT146" s="97"/>
      <c r="CU146" s="97"/>
      <c r="CV146" s="97"/>
      <c r="CW146" s="97"/>
      <c r="CX146" s="97"/>
      <c r="CY146" s="97"/>
      <c r="CZ146" s="97"/>
      <c r="DA146" s="97"/>
      <c r="DB146" s="100"/>
      <c r="DC146" s="32"/>
    </row>
    <row r="147" spans="1:10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141" t="s">
        <v>28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  <c r="CJ147" s="88"/>
      <c r="CK147" s="88"/>
      <c r="CL147" s="88"/>
      <c r="CM147" s="102"/>
      <c r="CN147" s="88"/>
      <c r="CO147" s="88"/>
      <c r="CP147" s="88"/>
      <c r="CQ147" s="102"/>
      <c r="CR147" s="102"/>
      <c r="CS147" s="89" t="s">
        <v>30</v>
      </c>
      <c r="CT147" s="88"/>
      <c r="CU147" s="88"/>
      <c r="CV147" s="88"/>
      <c r="CW147" s="88"/>
      <c r="CX147" s="88"/>
      <c r="CY147" s="88"/>
      <c r="CZ147" s="88"/>
      <c r="DA147" s="88"/>
      <c r="DB147" s="91"/>
      <c r="DC147" s="32"/>
    </row>
    <row r="148" spans="1:10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199" t="s">
        <v>56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">
        <v>26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105"/>
      <c r="CK148" s="105"/>
      <c r="CL148" s="105"/>
      <c r="CM148" s="82"/>
      <c r="CN148" s="105"/>
      <c r="CO148" s="105"/>
      <c r="CP148" s="105"/>
      <c r="CQ148" s="82"/>
      <c r="CR148" s="82"/>
      <c r="CS148" s="95" t="s">
        <v>75</v>
      </c>
      <c r="CT148" s="99"/>
      <c r="CU148" s="105"/>
      <c r="CV148" s="105"/>
      <c r="CW148" s="105"/>
      <c r="CX148" s="105"/>
      <c r="CY148" s="105"/>
      <c r="CZ148" s="105"/>
      <c r="DA148" s="105"/>
      <c r="DB148" s="106"/>
      <c r="DC148" s="32"/>
    </row>
    <row r="149" spans="1:107" ht="12" customHeight="1" thickBot="1" x14ac:dyDescent="0.3">
      <c r="A149" s="107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169"/>
      <c r="DB149" s="169"/>
      <c r="DC149" s="108"/>
    </row>
    <row r="150" spans="1:107" ht="12" customHeight="1" x14ac:dyDescent="0.2"/>
    <row r="151" spans="1:107" ht="12" customHeight="1" x14ac:dyDescent="0.2"/>
  </sheetData>
  <mergeCells count="5">
    <mergeCell ref="B140:C140"/>
    <mergeCell ref="C142:E142"/>
    <mergeCell ref="C143:E143"/>
    <mergeCell ref="BP143:DB144"/>
    <mergeCell ref="C144:E144"/>
  </mergeCells>
  <printOptions horizontalCentered="1" verticalCentered="1"/>
  <pageMargins left="0.78740157480314965" right="0" top="0" bottom="0" header="0" footer="0"/>
  <pageSetup paperSize="9" scale="4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I151"/>
  <sheetViews>
    <sheetView topLeftCell="A76" zoomScale="50" workbookViewId="0">
      <selection activeCell="AK113" sqref="AK113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41</v>
      </c>
      <c r="BV1" s="8"/>
      <c r="BW1" s="8"/>
      <c r="BX1" s="8"/>
      <c r="BY1" s="8"/>
      <c r="BZ1" s="8"/>
      <c r="CA1" s="8"/>
      <c r="CB1" s="8"/>
      <c r="CC1" s="8"/>
      <c r="CD1" s="8"/>
      <c r="CE1" s="7" t="s">
        <v>42</v>
      </c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1"/>
      <c r="BW6" s="22"/>
      <c r="BX6" s="22"/>
      <c r="BY6" s="22"/>
      <c r="BZ6" s="19"/>
      <c r="CA6" s="22"/>
      <c r="CB6" s="22"/>
      <c r="CC6" s="22"/>
      <c r="CD6" s="22"/>
      <c r="CE6" s="19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4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1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5"/>
      <c r="CF12" s="11"/>
      <c r="CG12" s="30"/>
      <c r="CH12" s="31"/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5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1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5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1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5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5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1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5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5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1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1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5"/>
      <c r="CF32" s="11"/>
      <c r="CG32" s="30"/>
      <c r="CH32" s="31"/>
      <c r="CI32" s="32"/>
    </row>
    <row r="33" spans="1:87" ht="12" customHeight="1" x14ac:dyDescent="0.25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5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1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5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5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1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5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5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1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5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5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1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5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5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1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5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5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1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5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5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1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5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5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1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5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5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1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5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5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1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5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5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1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5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5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1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5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5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1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1"/>
      <c r="CG96" s="30"/>
      <c r="CH96" s="31"/>
      <c r="CI96" s="32"/>
    </row>
    <row r="97" spans="1:87" ht="15.9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5"/>
      <c r="CF97" s="11"/>
      <c r="CG97" s="30"/>
      <c r="CH97" s="31"/>
      <c r="CI97" s="32"/>
    </row>
    <row r="98" spans="1:8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5"/>
      <c r="CF98" s="11"/>
      <c r="CG98" s="38"/>
      <c r="CH98" s="39"/>
      <c r="CI98" s="32"/>
    </row>
    <row r="99" spans="1:8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30"/>
      <c r="CH99" s="31"/>
      <c r="CI99" s="32"/>
    </row>
    <row r="100" spans="1:8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1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30"/>
      <c r="CH100" s="31"/>
      <c r="CI100" s="32"/>
    </row>
    <row r="101" spans="1:87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1"/>
      <c r="CG101" s="30"/>
      <c r="CH101" s="31"/>
      <c r="CI101" s="32"/>
    </row>
    <row r="102" spans="1:87" ht="15.9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5"/>
      <c r="CF102" s="11"/>
      <c r="CG102" s="30"/>
      <c r="CH102" s="31"/>
      <c r="CI102" s="32"/>
    </row>
    <row r="103" spans="1:8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5"/>
      <c r="CF103" s="11"/>
      <c r="CG103" s="38"/>
      <c r="CH103" s="39"/>
      <c r="CI103" s="32"/>
    </row>
    <row r="104" spans="1:8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30"/>
      <c r="CH104" s="31"/>
      <c r="CI104" s="32"/>
    </row>
    <row r="105" spans="1:8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1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30"/>
      <c r="CH105" s="31"/>
      <c r="CI105" s="32"/>
    </row>
    <row r="106" spans="1:87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1"/>
      <c r="CG106" s="30"/>
      <c r="CH106" s="31"/>
      <c r="CI106" s="32"/>
    </row>
    <row r="107" spans="1:87" ht="15.9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5"/>
      <c r="CF107" s="11"/>
      <c r="CG107" s="30"/>
      <c r="CH107" s="31"/>
      <c r="CI107" s="32"/>
    </row>
    <row r="108" spans="1:8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43"/>
      <c r="CF108" s="11"/>
      <c r="CG108" s="38"/>
      <c r="CH108" s="39"/>
      <c r="CI108" s="32"/>
    </row>
    <row r="109" spans="1:87" ht="8.1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30"/>
      <c r="CH109" s="31"/>
      <c r="CI109" s="32"/>
    </row>
    <row r="110" spans="1:87" ht="8.1" customHeight="1" x14ac:dyDescent="0.25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1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30"/>
      <c r="CH110" s="31"/>
      <c r="CI110" s="32"/>
    </row>
    <row r="111" spans="1:87" ht="9" customHeight="1" x14ac:dyDescent="0.25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1"/>
      <c r="CG111" s="30"/>
      <c r="CH111" s="31"/>
      <c r="CI111" s="32"/>
    </row>
    <row r="112" spans="1:87" ht="15.95" customHeight="1" x14ac:dyDescent="0.25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5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5"/>
      <c r="CF113" s="11"/>
      <c r="CG113" s="38"/>
      <c r="CH113" s="39"/>
      <c r="CI113" s="32"/>
    </row>
    <row r="114" spans="1:87" ht="8.1" customHeight="1" x14ac:dyDescent="0.25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30"/>
      <c r="CH114" s="31"/>
      <c r="CI114" s="32"/>
    </row>
    <row r="115" spans="1:87" ht="8.1" customHeight="1" x14ac:dyDescent="0.25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1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30"/>
      <c r="CH115" s="31"/>
      <c r="CI115" s="32"/>
    </row>
    <row r="116" spans="1:87" ht="9" customHeight="1" x14ac:dyDescent="0.25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5"/>
      <c r="CF117" s="11"/>
      <c r="CG117" s="30"/>
      <c r="CH117" s="31"/>
      <c r="CI117" s="32"/>
    </row>
    <row r="118" spans="1:8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43"/>
      <c r="CF118" s="11"/>
      <c r="CG118" s="38"/>
      <c r="CH118" s="39"/>
      <c r="CI118" s="32"/>
    </row>
    <row r="119" spans="1:87" ht="15" customHeight="1" x14ac:dyDescent="0.3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5"/>
      <c r="CF119" s="11"/>
      <c r="CG119" s="11"/>
      <c r="CH119" s="44"/>
      <c r="CI119" s="32"/>
    </row>
    <row r="120" spans="1:87" ht="12" customHeight="1" x14ac:dyDescent="0.3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5"/>
      <c r="CF120" s="11"/>
      <c r="CG120" s="11"/>
      <c r="CH120" s="44"/>
      <c r="CI120" s="32"/>
    </row>
    <row r="121" spans="1:87" ht="8.1" customHeight="1" x14ac:dyDescent="0.3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44"/>
      <c r="CI121" s="32"/>
    </row>
    <row r="122" spans="1:87" ht="8.1" customHeight="1" x14ac:dyDescent="0.3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1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1"/>
      <c r="CH122" s="44"/>
      <c r="CI122" s="32"/>
    </row>
    <row r="123" spans="1:87" ht="9" customHeight="1" x14ac:dyDescent="0.3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1"/>
      <c r="CG123" s="11"/>
      <c r="CH123" s="44"/>
      <c r="CI123" s="32"/>
    </row>
    <row r="124" spans="1:87" ht="15.95" customHeight="1" x14ac:dyDescent="0.3">
      <c r="A124" s="10"/>
      <c r="B124" s="48" t="s">
        <v>51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5"/>
      <c r="CF124" s="11"/>
      <c r="CG124" s="11"/>
      <c r="CH124" s="44"/>
      <c r="CI124" s="32"/>
    </row>
    <row r="125" spans="1:87" ht="12" customHeight="1" x14ac:dyDescent="0.3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5"/>
      <c r="CF125" s="11"/>
      <c r="CG125" s="11"/>
      <c r="CH125" s="44"/>
      <c r="CI125" s="32"/>
    </row>
    <row r="126" spans="1:87" ht="18" customHeight="1" x14ac:dyDescent="0.3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91"/>
      <c r="CF126" s="11"/>
      <c r="CG126" s="11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5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5"/>
      <c r="CF128" s="11"/>
      <c r="CG128" s="44"/>
      <c r="CH128" s="44"/>
      <c r="CI128" s="32"/>
    </row>
    <row r="129" spans="1:87" ht="16.5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47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52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tr">
        <f>Sikkerhedsmatrix!$E83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53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57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141" t="str">
        <f>Sikkerhedsmatrix!$E89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141" t="str">
        <f>Sikkerhedsmatrix!$E90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76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I151"/>
  <sheetViews>
    <sheetView topLeftCell="A103" zoomScale="50" workbookViewId="0">
      <selection activeCell="CL149" sqref="CL149:CL150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173"/>
      <c r="BM1" s="4"/>
      <c r="BN1" s="4"/>
      <c r="BO1" s="4"/>
      <c r="BP1" s="4"/>
      <c r="BQ1" s="4"/>
      <c r="BR1" s="4"/>
      <c r="BS1" s="4"/>
      <c r="BT1" s="4"/>
      <c r="BU1" s="142" t="s">
        <v>41</v>
      </c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4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1"/>
      <c r="BM4" s="15"/>
      <c r="BN4" s="11"/>
      <c r="BO4" s="15"/>
      <c r="BP4" s="11"/>
      <c r="BQ4" s="15"/>
      <c r="BR4" s="11"/>
      <c r="BS4" s="15"/>
      <c r="BT4" s="11"/>
      <c r="BU4" s="11"/>
      <c r="BV4" s="14"/>
      <c r="BW4" s="11"/>
      <c r="BX4" s="11"/>
      <c r="BY4" s="11"/>
      <c r="BZ4" s="11"/>
      <c r="CA4" s="11"/>
      <c r="CB4" s="11"/>
      <c r="CC4" s="11"/>
      <c r="CD4" s="11"/>
      <c r="CE4" s="11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1"/>
      <c r="BV5" s="14"/>
      <c r="BW5" s="11"/>
      <c r="BX5" s="11"/>
      <c r="BY5" s="11"/>
      <c r="BZ5" s="11"/>
      <c r="CA5" s="11"/>
      <c r="CB5" s="11"/>
      <c r="CC5" s="11"/>
      <c r="CD5" s="11"/>
      <c r="CE5" s="11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1"/>
      <c r="BM6" s="22"/>
      <c r="BN6" s="22"/>
      <c r="BO6" s="22"/>
      <c r="BP6" s="19"/>
      <c r="BQ6" s="22"/>
      <c r="BR6" s="22"/>
      <c r="BS6" s="22"/>
      <c r="BT6" s="22"/>
      <c r="BU6" s="22"/>
      <c r="BV6" s="14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4"/>
      <c r="BM7" s="11"/>
      <c r="BN7" s="11"/>
      <c r="BO7" s="11"/>
      <c r="BP7" s="15"/>
      <c r="BQ7" s="11"/>
      <c r="BR7" s="11"/>
      <c r="BS7" s="11"/>
      <c r="BT7" s="11"/>
      <c r="BU7" s="11"/>
      <c r="BV7" s="14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4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4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4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4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14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30"/>
      <c r="CH12" s="31"/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4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4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4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4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14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4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4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4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4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14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4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4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4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4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14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4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4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4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4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10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14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30"/>
      <c r="CH32" s="31"/>
      <c r="CI32" s="32"/>
    </row>
    <row r="33" spans="1:87" ht="12" customHeight="1" x14ac:dyDescent="0.25">
      <c r="A33" s="10"/>
      <c r="B33" s="36"/>
      <c r="C33" s="1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4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4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4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4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14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4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4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4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4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14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4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4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4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4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14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4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4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4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4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14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4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4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4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4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14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4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4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4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4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14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4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4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4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4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14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4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4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4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4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14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4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4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4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4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14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4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4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4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4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14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4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4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4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4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14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4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4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4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4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14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4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4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4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4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30"/>
      <c r="CH96" s="31"/>
      <c r="CI96" s="32"/>
    </row>
    <row r="97" spans="1:87" ht="15.9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14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30"/>
      <c r="CH97" s="31"/>
      <c r="CI97" s="32"/>
    </row>
    <row r="98" spans="1:8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4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38"/>
      <c r="CH98" s="39"/>
      <c r="CI98" s="32"/>
    </row>
    <row r="99" spans="1:8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4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30"/>
      <c r="CH99" s="31"/>
      <c r="CI99" s="32"/>
    </row>
    <row r="100" spans="1:8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4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30"/>
      <c r="CH100" s="31"/>
      <c r="CI100" s="32"/>
    </row>
    <row r="101" spans="1:87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4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30"/>
      <c r="CH101" s="31"/>
      <c r="CI101" s="32"/>
    </row>
    <row r="102" spans="1:87" ht="15.9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14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30"/>
      <c r="CH102" s="31"/>
      <c r="CI102" s="32"/>
    </row>
    <row r="103" spans="1:8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4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38"/>
      <c r="CH103" s="39"/>
      <c r="CI103" s="32"/>
    </row>
    <row r="104" spans="1:8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4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30"/>
      <c r="CH104" s="31"/>
      <c r="CI104" s="32"/>
    </row>
    <row r="105" spans="1:8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4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30"/>
      <c r="CH105" s="31"/>
      <c r="CI105" s="32"/>
    </row>
    <row r="106" spans="1:87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4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30"/>
      <c r="CH106" s="31"/>
      <c r="CI106" s="32"/>
    </row>
    <row r="107" spans="1:87" ht="15.9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14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30"/>
      <c r="CH107" s="31"/>
      <c r="CI107" s="32"/>
    </row>
    <row r="108" spans="1:8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4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38"/>
      <c r="CH108" s="39"/>
      <c r="CI108" s="32"/>
    </row>
    <row r="109" spans="1:87" ht="8.1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4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30"/>
      <c r="CH109" s="31"/>
      <c r="CI109" s="32"/>
    </row>
    <row r="110" spans="1:87" ht="8.1" customHeight="1" x14ac:dyDescent="0.25">
      <c r="A110" s="10"/>
      <c r="B110" s="33"/>
      <c r="C110" s="109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4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30"/>
      <c r="CH110" s="31"/>
      <c r="CI110" s="32"/>
    </row>
    <row r="111" spans="1:87" ht="9" customHeight="1" x14ac:dyDescent="0.25">
      <c r="A111" s="10"/>
      <c r="B111" s="33"/>
      <c r="C111" s="109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4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30"/>
      <c r="CH111" s="31"/>
      <c r="CI111" s="32"/>
    </row>
    <row r="112" spans="1:87" ht="15.95" customHeight="1" x14ac:dyDescent="0.25">
      <c r="A112" s="10"/>
      <c r="B112" s="33">
        <v>21</v>
      </c>
      <c r="C112" s="109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14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4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38"/>
      <c r="CH113" s="39"/>
      <c r="CI113" s="32"/>
    </row>
    <row r="114" spans="1:87" ht="8.1" customHeight="1" x14ac:dyDescent="0.25">
      <c r="A114" s="10"/>
      <c r="B114" s="40"/>
      <c r="C114" s="109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4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30"/>
      <c r="CH114" s="31"/>
      <c r="CI114" s="32"/>
    </row>
    <row r="115" spans="1:87" ht="8.1" customHeight="1" x14ac:dyDescent="0.25">
      <c r="A115" s="10"/>
      <c r="B115" s="33"/>
      <c r="C115" s="109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4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30"/>
      <c r="CH115" s="31"/>
      <c r="CI115" s="32"/>
    </row>
    <row r="116" spans="1:87" ht="9" customHeight="1" x14ac:dyDescent="0.25">
      <c r="A116" s="10"/>
      <c r="B116" s="33"/>
      <c r="C116" s="109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4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109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14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30"/>
      <c r="CH117" s="31"/>
      <c r="CI117" s="32"/>
    </row>
    <row r="118" spans="1:8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4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38"/>
      <c r="CH118" s="39"/>
      <c r="CI118" s="32"/>
    </row>
    <row r="119" spans="1:87" ht="15" customHeight="1" x14ac:dyDescent="0.3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4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44"/>
      <c r="CH119" s="44"/>
      <c r="CI119" s="32"/>
    </row>
    <row r="120" spans="1:87" ht="12" customHeight="1" x14ac:dyDescent="0.3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4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44"/>
      <c r="CH120" s="44"/>
      <c r="CI120" s="32"/>
    </row>
    <row r="121" spans="1:87" ht="8.1" customHeight="1" x14ac:dyDescent="0.3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4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44"/>
      <c r="CH121" s="44"/>
      <c r="CI121" s="32"/>
    </row>
    <row r="122" spans="1:87" ht="8.1" customHeight="1" x14ac:dyDescent="0.3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4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44"/>
      <c r="CH122" s="44"/>
      <c r="CI122" s="32"/>
    </row>
    <row r="123" spans="1:87" ht="9" customHeight="1" x14ac:dyDescent="0.3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4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44"/>
      <c r="CH123" s="44"/>
      <c r="CI123" s="32"/>
    </row>
    <row r="124" spans="1:87" ht="15.95" customHeight="1" x14ac:dyDescent="0.3">
      <c r="A124" s="10"/>
      <c r="B124" s="48" t="s">
        <v>51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14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44"/>
      <c r="CH124" s="44"/>
      <c r="CI124" s="32"/>
    </row>
    <row r="125" spans="1:87" ht="12" customHeight="1" x14ac:dyDescent="0.3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4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44"/>
      <c r="CH125" s="44"/>
      <c r="CI125" s="32"/>
    </row>
    <row r="126" spans="1:87" ht="18" customHeight="1" x14ac:dyDescent="0.3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9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44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5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5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44"/>
      <c r="CH128" s="44"/>
      <c r="CI128" s="32"/>
    </row>
    <row r="129" spans="1:87" ht="16.5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47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58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tr">
        <f>Sikkerhedsmatrix!$E$83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59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60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77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I151"/>
  <sheetViews>
    <sheetView topLeftCell="A82" zoomScale="50" workbookViewId="0">
      <selection activeCell="CJ138" sqref="CJ138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173"/>
      <c r="BM1" s="4"/>
      <c r="BN1" s="4"/>
      <c r="BO1" s="4"/>
      <c r="BP1" s="4"/>
      <c r="BQ1" s="4"/>
      <c r="BR1" s="4"/>
      <c r="BS1" s="4"/>
      <c r="BT1" s="4"/>
      <c r="BU1" s="142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4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1"/>
      <c r="BL4" s="14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1"/>
      <c r="BL5" s="14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22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1"/>
      <c r="BL7" s="14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4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4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4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14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30"/>
      <c r="CH12" s="31"/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4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4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4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14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4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4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4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14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4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4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4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14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4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4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4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10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14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30"/>
      <c r="CH32" s="31"/>
      <c r="CI32" s="32"/>
    </row>
    <row r="33" spans="1:87" ht="12" customHeight="1" x14ac:dyDescent="0.25">
      <c r="A33" s="10"/>
      <c r="B33" s="36"/>
      <c r="C33" s="1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4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4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4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14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4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4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4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14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4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4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4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14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4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4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4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14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4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4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4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14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4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4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4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14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4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4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4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14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4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4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4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14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4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4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4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14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4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4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4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14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4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4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4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14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4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4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4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14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4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4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4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30"/>
      <c r="CH96" s="31"/>
      <c r="CI96" s="32"/>
    </row>
    <row r="97" spans="1:87" ht="15.9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14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30"/>
      <c r="CH97" s="31"/>
      <c r="CI97" s="32"/>
    </row>
    <row r="98" spans="1:8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4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38"/>
      <c r="CH98" s="39"/>
      <c r="CI98" s="32"/>
    </row>
    <row r="99" spans="1:8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4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30"/>
      <c r="CH99" s="31"/>
      <c r="CI99" s="32"/>
    </row>
    <row r="100" spans="1:8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30"/>
      <c r="CH100" s="31"/>
      <c r="CI100" s="32"/>
    </row>
    <row r="101" spans="1:87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4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30"/>
      <c r="CH101" s="31"/>
      <c r="CI101" s="32"/>
    </row>
    <row r="102" spans="1:87" ht="15.9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14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30"/>
      <c r="CH102" s="31"/>
      <c r="CI102" s="32"/>
    </row>
    <row r="103" spans="1:8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4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38"/>
      <c r="CH103" s="39"/>
      <c r="CI103" s="32"/>
    </row>
    <row r="104" spans="1:8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4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30"/>
      <c r="CH104" s="31"/>
      <c r="CI104" s="32"/>
    </row>
    <row r="105" spans="1:8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30"/>
      <c r="CH105" s="31"/>
      <c r="CI105" s="32"/>
    </row>
    <row r="106" spans="1:87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4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30"/>
      <c r="CH106" s="31"/>
      <c r="CI106" s="32"/>
    </row>
    <row r="107" spans="1:87" ht="15.9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14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30"/>
      <c r="CH107" s="31"/>
      <c r="CI107" s="32"/>
    </row>
    <row r="108" spans="1:8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4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38"/>
      <c r="CH108" s="39"/>
      <c r="CI108" s="32"/>
    </row>
    <row r="109" spans="1:87" ht="8.1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4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30"/>
      <c r="CH109" s="31"/>
      <c r="CI109" s="32"/>
    </row>
    <row r="110" spans="1:87" ht="8.1" customHeight="1" x14ac:dyDescent="0.25">
      <c r="A110" s="10"/>
      <c r="B110" s="33"/>
      <c r="C110" s="109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30"/>
      <c r="CH110" s="31"/>
      <c r="CI110" s="32"/>
    </row>
    <row r="111" spans="1:87" ht="9" customHeight="1" x14ac:dyDescent="0.25">
      <c r="A111" s="10"/>
      <c r="B111" s="33"/>
      <c r="C111" s="109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4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30"/>
      <c r="CH111" s="31"/>
      <c r="CI111" s="32"/>
    </row>
    <row r="112" spans="1:87" ht="15.95" customHeight="1" x14ac:dyDescent="0.25">
      <c r="A112" s="10"/>
      <c r="B112" s="33">
        <v>21</v>
      </c>
      <c r="C112" s="109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14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4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38"/>
      <c r="CH113" s="39"/>
      <c r="CI113" s="32"/>
    </row>
    <row r="114" spans="1:87" ht="8.1" customHeight="1" x14ac:dyDescent="0.25">
      <c r="A114" s="10"/>
      <c r="B114" s="40"/>
      <c r="C114" s="109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4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30"/>
      <c r="CH114" s="31"/>
      <c r="CI114" s="32"/>
    </row>
    <row r="115" spans="1:87" ht="8.1" customHeight="1" x14ac:dyDescent="0.25">
      <c r="A115" s="10"/>
      <c r="B115" s="33"/>
      <c r="C115" s="109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30"/>
      <c r="CH115" s="31"/>
      <c r="CI115" s="32"/>
    </row>
    <row r="116" spans="1:87" ht="9" customHeight="1" x14ac:dyDescent="0.25">
      <c r="A116" s="10"/>
      <c r="B116" s="33"/>
      <c r="C116" s="109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4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109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14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30"/>
      <c r="CH117" s="31"/>
      <c r="CI117" s="32"/>
    </row>
    <row r="118" spans="1:8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4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38"/>
      <c r="CH118" s="39"/>
      <c r="CI118" s="32"/>
    </row>
    <row r="119" spans="1:87" ht="15" customHeight="1" x14ac:dyDescent="0.3">
      <c r="A119" s="10"/>
      <c r="B119" s="113"/>
      <c r="C119" s="11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50"/>
      <c r="BM119" s="17"/>
      <c r="BN119" s="17"/>
      <c r="BO119" s="17"/>
      <c r="BP119" s="17"/>
      <c r="BQ119" s="17"/>
      <c r="BR119" s="17"/>
      <c r="BS119" s="17"/>
      <c r="BT119" s="17"/>
      <c r="BU119" s="17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44"/>
      <c r="CI119" s="32"/>
    </row>
    <row r="120" spans="1:87" ht="12" customHeight="1" x14ac:dyDescent="0.3">
      <c r="A120" s="10"/>
      <c r="B120" s="113"/>
      <c r="C120" s="11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50"/>
      <c r="BM120" s="17"/>
      <c r="BN120" s="17"/>
      <c r="BO120" s="17"/>
      <c r="BP120" s="17"/>
      <c r="BQ120" s="17"/>
      <c r="BR120" s="17"/>
      <c r="BS120" s="17"/>
      <c r="BT120" s="17"/>
      <c r="BU120" s="17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44"/>
      <c r="CH120" s="44"/>
      <c r="CI120" s="32"/>
    </row>
    <row r="121" spans="1:87" ht="8.1" customHeight="1" x14ac:dyDescent="0.25">
      <c r="A121" s="10"/>
      <c r="B121" s="113"/>
      <c r="C121" s="11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4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44"/>
      <c r="CH121" s="44"/>
      <c r="CI121" s="32"/>
    </row>
    <row r="122" spans="1:87" ht="8.1" customHeight="1" x14ac:dyDescent="0.25">
      <c r="A122" s="10"/>
      <c r="B122" s="113"/>
      <c r="C122" s="11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44"/>
      <c r="CH122" s="44"/>
      <c r="CI122" s="32"/>
    </row>
    <row r="123" spans="1:87" ht="9" customHeight="1" x14ac:dyDescent="0.25">
      <c r="A123" s="10"/>
      <c r="B123" s="113"/>
      <c r="C123" s="11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4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44"/>
      <c r="CH123" s="44"/>
      <c r="CI123" s="32"/>
    </row>
    <row r="124" spans="1:87" ht="15.95" customHeight="1" x14ac:dyDescent="0.25">
      <c r="A124" s="10"/>
      <c r="B124" s="48" t="s">
        <v>51</v>
      </c>
      <c r="C124" s="11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14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44"/>
      <c r="CH124" s="44"/>
      <c r="CI124" s="32"/>
    </row>
    <row r="125" spans="1:87" ht="12" customHeight="1" x14ac:dyDescent="0.25">
      <c r="A125" s="10"/>
      <c r="B125" s="113"/>
      <c r="C125" s="11"/>
      <c r="D125" s="4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4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44"/>
      <c r="CH125" s="44"/>
      <c r="CI125" s="32"/>
    </row>
    <row r="126" spans="1:87" ht="18" customHeight="1" x14ac:dyDescent="0.25">
      <c r="A126" s="10"/>
      <c r="B126" s="113"/>
      <c r="C126" s="11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9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44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5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5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44"/>
      <c r="CH128" s="44"/>
      <c r="CI128" s="32"/>
    </row>
    <row r="129" spans="1:87" ht="16.5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47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61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tr">
        <f>Sikkerhedsmatrix!$E$83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59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62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74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7771E-2799-47E6-8195-F1A1E9149F2B}">
  <sheetPr>
    <pageSetUpPr fitToPage="1"/>
  </sheetPr>
  <dimension ref="A1:CI151"/>
  <sheetViews>
    <sheetView topLeftCell="A79" zoomScale="50" workbookViewId="0">
      <selection activeCell="CA64" sqref="CA64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/>
      <c r="BL1" s="4"/>
      <c r="BM1" s="4"/>
      <c r="BN1" s="4"/>
      <c r="BO1" s="4"/>
      <c r="BP1" s="4"/>
      <c r="BQ1" s="4"/>
      <c r="BR1" s="4"/>
      <c r="BS1" s="4"/>
      <c r="BT1" s="4"/>
      <c r="BU1" s="142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4"/>
      <c r="BC2" s="227"/>
      <c r="BD2" s="227"/>
      <c r="BE2" s="227"/>
      <c r="BF2" s="227"/>
      <c r="BG2" s="227"/>
      <c r="BH2" s="227"/>
      <c r="BI2" s="227"/>
      <c r="BJ2" s="227"/>
      <c r="BK2" s="227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227"/>
      <c r="BB3" s="14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227"/>
      <c r="BB4" s="14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227"/>
      <c r="BB5" s="14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228"/>
      <c r="BB6" s="21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"/>
      <c r="BN6" s="22"/>
      <c r="BO6" s="22"/>
      <c r="BP6" s="22"/>
      <c r="BQ6" s="22"/>
      <c r="BR6" s="22"/>
      <c r="BS6" s="22"/>
      <c r="BT6" s="22"/>
      <c r="BU6" s="22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227"/>
      <c r="BB7" s="14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227"/>
      <c r="BB8" s="14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227"/>
      <c r="BB9" s="14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227"/>
      <c r="BB10" s="14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229"/>
      <c r="BB11" s="14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14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30"/>
      <c r="CH12" s="31"/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4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227"/>
      <c r="BB14" s="14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227"/>
      <c r="BB15" s="14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229"/>
      <c r="BB16" s="14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14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4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227"/>
      <c r="BB19" s="14"/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227"/>
      <c r="BB20" s="14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229"/>
      <c r="BB21" s="14"/>
      <c r="BC21" s="227"/>
      <c r="BD21" s="227"/>
      <c r="BE21" s="227"/>
      <c r="BF21" s="227"/>
      <c r="BG21" s="227"/>
      <c r="BH21" s="227"/>
      <c r="BI21" s="227"/>
      <c r="BJ21" s="227"/>
      <c r="BK21" s="227"/>
      <c r="BL21" s="227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14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4"/>
      <c r="BC23" s="227"/>
      <c r="BD23" s="227"/>
      <c r="BE23" s="227"/>
      <c r="BF23" s="227"/>
      <c r="BG23" s="227"/>
      <c r="BH23" s="227"/>
      <c r="BI23" s="227"/>
      <c r="BJ23" s="227"/>
      <c r="BK23" s="227"/>
      <c r="BL23" s="227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227"/>
      <c r="BB24" s="14"/>
      <c r="BC24" s="227"/>
      <c r="BD24" s="227"/>
      <c r="BE24" s="227"/>
      <c r="BF24" s="227"/>
      <c r="BG24" s="227"/>
      <c r="BH24" s="227"/>
      <c r="BI24" s="227"/>
      <c r="BJ24" s="227"/>
      <c r="BK24" s="227"/>
      <c r="BL24" s="227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227"/>
      <c r="BB25" s="14"/>
      <c r="BC25" s="227"/>
      <c r="BD25" s="227"/>
      <c r="BE25" s="227"/>
      <c r="BF25" s="227"/>
      <c r="BG25" s="227"/>
      <c r="BH25" s="227"/>
      <c r="BI25" s="227"/>
      <c r="BJ25" s="227"/>
      <c r="BK25" s="227"/>
      <c r="BL25" s="227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229"/>
      <c r="BB26" s="14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14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4"/>
      <c r="BC28" s="227"/>
      <c r="BD28" s="227"/>
      <c r="BE28" s="227"/>
      <c r="BF28" s="227"/>
      <c r="BG28" s="227"/>
      <c r="BH28" s="227"/>
      <c r="BI28" s="227"/>
      <c r="BJ28" s="227"/>
      <c r="BK28" s="227"/>
      <c r="BL28" s="227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227"/>
      <c r="BB29" s="14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227"/>
      <c r="BB30" s="14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229"/>
      <c r="BB31" s="14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10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14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30"/>
      <c r="CH32" s="31"/>
      <c r="CI32" s="32"/>
    </row>
    <row r="33" spans="1:87" ht="12" customHeight="1" x14ac:dyDescent="0.25">
      <c r="A33" s="10"/>
      <c r="B33" s="36"/>
      <c r="C33" s="1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4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227"/>
      <c r="BB34" s="14"/>
      <c r="BC34" s="227"/>
      <c r="BD34" s="227"/>
      <c r="BE34" s="227"/>
      <c r="BF34" s="227"/>
      <c r="BG34" s="227"/>
      <c r="BH34" s="227"/>
      <c r="BI34" s="227"/>
      <c r="BJ34" s="227"/>
      <c r="BK34" s="227"/>
      <c r="BL34" s="227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227"/>
      <c r="BB35" s="14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229"/>
      <c r="BB36" s="14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14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4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227"/>
      <c r="BB39" s="14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227"/>
      <c r="BB40" s="14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229"/>
      <c r="BB41" s="14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14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4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227"/>
      <c r="BB44" s="14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227"/>
      <c r="BB45" s="14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229"/>
      <c r="BB46" s="14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14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4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227"/>
      <c r="BB49" s="14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227"/>
      <c r="BB50" s="14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229"/>
      <c r="BB51" s="14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14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4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227"/>
      <c r="BB54" s="14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227"/>
      <c r="BB55" s="14"/>
      <c r="BC55" s="227"/>
      <c r="BD55" s="227"/>
      <c r="BE55" s="227"/>
      <c r="BF55" s="227"/>
      <c r="BG55" s="227"/>
      <c r="BH55" s="227"/>
      <c r="BI55" s="227"/>
      <c r="BJ55" s="227"/>
      <c r="BK55" s="227"/>
      <c r="BL55" s="227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229"/>
      <c r="BB56" s="14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14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4"/>
      <c r="BC58" s="227"/>
      <c r="BD58" s="227"/>
      <c r="BE58" s="227"/>
      <c r="BF58" s="227"/>
      <c r="BG58" s="227"/>
      <c r="BH58" s="227"/>
      <c r="BI58" s="227"/>
      <c r="BJ58" s="227"/>
      <c r="BK58" s="227"/>
      <c r="BL58" s="227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227"/>
      <c r="BB59" s="14"/>
      <c r="BC59" s="227"/>
      <c r="BD59" s="227"/>
      <c r="BE59" s="227"/>
      <c r="BF59" s="227"/>
      <c r="BG59" s="227"/>
      <c r="BH59" s="227"/>
      <c r="BI59" s="227"/>
      <c r="BJ59" s="227"/>
      <c r="BK59" s="227"/>
      <c r="BL59" s="227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227"/>
      <c r="BB60" s="14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229"/>
      <c r="BB61" s="14"/>
      <c r="BC61" s="227"/>
      <c r="BD61" s="227"/>
      <c r="BE61" s="227"/>
      <c r="BF61" s="227"/>
      <c r="BG61" s="227"/>
      <c r="BH61" s="227"/>
      <c r="BI61" s="227"/>
      <c r="BJ61" s="227"/>
      <c r="BK61" s="227"/>
      <c r="BL61" s="227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14"/>
      <c r="BC62" s="227"/>
      <c r="BD62" s="227"/>
      <c r="BE62" s="227"/>
      <c r="BF62" s="227"/>
      <c r="BG62" s="227"/>
      <c r="BH62" s="227"/>
      <c r="BI62" s="227"/>
      <c r="BJ62" s="227"/>
      <c r="BK62" s="227"/>
      <c r="BL62" s="227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4"/>
      <c r="BC63" s="227"/>
      <c r="BD63" s="227"/>
      <c r="BE63" s="227"/>
      <c r="BF63" s="227"/>
      <c r="BG63" s="227"/>
      <c r="BH63" s="227"/>
      <c r="BI63" s="227"/>
      <c r="BJ63" s="227"/>
      <c r="BK63" s="227"/>
      <c r="BL63" s="227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227"/>
      <c r="BB64" s="14"/>
      <c r="BC64" s="227"/>
      <c r="BD64" s="227"/>
      <c r="BE64" s="227"/>
      <c r="BF64" s="227"/>
      <c r="BG64" s="227"/>
      <c r="BH64" s="227"/>
      <c r="BI64" s="227"/>
      <c r="BJ64" s="227"/>
      <c r="BK64" s="227"/>
      <c r="BL64" s="227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227"/>
      <c r="BB65" s="14"/>
      <c r="BC65" s="227"/>
      <c r="BD65" s="227"/>
      <c r="BE65" s="227"/>
      <c r="BF65" s="227"/>
      <c r="BG65" s="227"/>
      <c r="BH65" s="227"/>
      <c r="BI65" s="227"/>
      <c r="BJ65" s="227"/>
      <c r="BK65" s="227"/>
      <c r="BL65" s="227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229"/>
      <c r="BB66" s="14"/>
      <c r="BC66" s="227"/>
      <c r="BD66" s="227"/>
      <c r="BE66" s="227"/>
      <c r="BF66" s="227"/>
      <c r="BG66" s="227"/>
      <c r="BH66" s="227"/>
      <c r="BI66" s="227"/>
      <c r="BJ66" s="227"/>
      <c r="BK66" s="227"/>
      <c r="BL66" s="227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14"/>
      <c r="BC67" s="227"/>
      <c r="BD67" s="227"/>
      <c r="BE67" s="227"/>
      <c r="BF67" s="227"/>
      <c r="BG67" s="227"/>
      <c r="BH67" s="227"/>
      <c r="BI67" s="227"/>
      <c r="BJ67" s="227"/>
      <c r="BK67" s="227"/>
      <c r="BL67" s="227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4"/>
      <c r="BC68" s="227"/>
      <c r="BD68" s="227"/>
      <c r="BE68" s="227"/>
      <c r="BF68" s="227"/>
      <c r="BG68" s="227"/>
      <c r="BH68" s="227"/>
      <c r="BI68" s="227"/>
      <c r="BJ68" s="227"/>
      <c r="BK68" s="227"/>
      <c r="BL68" s="227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227"/>
      <c r="BB69" s="14"/>
      <c r="BC69" s="227"/>
      <c r="BD69" s="227"/>
      <c r="BE69" s="227"/>
      <c r="BF69" s="227"/>
      <c r="BG69" s="227"/>
      <c r="BH69" s="227"/>
      <c r="BI69" s="227"/>
      <c r="BJ69" s="227"/>
      <c r="BK69" s="227"/>
      <c r="BL69" s="227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227"/>
      <c r="BB70" s="14"/>
      <c r="BC70" s="227"/>
      <c r="BD70" s="227"/>
      <c r="BE70" s="227"/>
      <c r="BF70" s="227"/>
      <c r="BG70" s="227"/>
      <c r="BH70" s="227"/>
      <c r="BI70" s="227"/>
      <c r="BJ70" s="227"/>
      <c r="BK70" s="227"/>
      <c r="BL70" s="227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229"/>
      <c r="BB71" s="14"/>
      <c r="BC71" s="227"/>
      <c r="BD71" s="227"/>
      <c r="BE71" s="227"/>
      <c r="BF71" s="227"/>
      <c r="BG71" s="227"/>
      <c r="BH71" s="227"/>
      <c r="BI71" s="227"/>
      <c r="BJ71" s="227"/>
      <c r="BK71" s="227"/>
      <c r="BL71" s="227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14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4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227"/>
      <c r="BB74" s="14"/>
      <c r="BC74" s="227"/>
      <c r="BD74" s="227"/>
      <c r="BE74" s="227"/>
      <c r="BF74" s="227"/>
      <c r="BG74" s="227"/>
      <c r="BH74" s="227"/>
      <c r="BI74" s="227"/>
      <c r="BJ74" s="227"/>
      <c r="BK74" s="227"/>
      <c r="BL74" s="227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227"/>
      <c r="BB75" s="14"/>
      <c r="BC75" s="227"/>
      <c r="BD75" s="227"/>
      <c r="BE75" s="227"/>
      <c r="BF75" s="227"/>
      <c r="BG75" s="227"/>
      <c r="BH75" s="227"/>
      <c r="BI75" s="227"/>
      <c r="BJ75" s="227"/>
      <c r="BK75" s="227"/>
      <c r="BL75" s="227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229"/>
      <c r="BB76" s="14"/>
      <c r="BC76" s="227"/>
      <c r="BD76" s="227"/>
      <c r="BE76" s="227"/>
      <c r="BF76" s="227"/>
      <c r="BG76" s="227"/>
      <c r="BH76" s="227"/>
      <c r="BI76" s="227"/>
      <c r="BJ76" s="227"/>
      <c r="BK76" s="227"/>
      <c r="BL76" s="227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14"/>
      <c r="BC77" s="227"/>
      <c r="BD77" s="227"/>
      <c r="BE77" s="227"/>
      <c r="BF77" s="227"/>
      <c r="BG77" s="227"/>
      <c r="BH77" s="227"/>
      <c r="BI77" s="227"/>
      <c r="BJ77" s="227"/>
      <c r="BK77" s="227"/>
      <c r="BL77" s="227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4"/>
      <c r="BC78" s="227"/>
      <c r="BD78" s="227"/>
      <c r="BE78" s="227"/>
      <c r="BF78" s="227"/>
      <c r="BG78" s="227"/>
      <c r="BH78" s="227"/>
      <c r="BI78" s="227"/>
      <c r="BJ78" s="227"/>
      <c r="BK78" s="227"/>
      <c r="BL78" s="227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227"/>
      <c r="BB79" s="14"/>
      <c r="BC79" s="227"/>
      <c r="BD79" s="227"/>
      <c r="BE79" s="227"/>
      <c r="BF79" s="227"/>
      <c r="BG79" s="227"/>
      <c r="BH79" s="227"/>
      <c r="BI79" s="227"/>
      <c r="BJ79" s="227"/>
      <c r="BK79" s="227"/>
      <c r="BL79" s="227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227"/>
      <c r="BB80" s="14"/>
      <c r="BC80" s="227"/>
      <c r="BD80" s="227"/>
      <c r="BE80" s="227"/>
      <c r="BF80" s="227"/>
      <c r="BG80" s="227"/>
      <c r="BH80" s="227"/>
      <c r="BI80" s="227"/>
      <c r="BJ80" s="227"/>
      <c r="BK80" s="227"/>
      <c r="BL80" s="227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229"/>
      <c r="BB81" s="14"/>
      <c r="BC81" s="227"/>
      <c r="BD81" s="227"/>
      <c r="BE81" s="227"/>
      <c r="BF81" s="227"/>
      <c r="BG81" s="227"/>
      <c r="BH81" s="227"/>
      <c r="BI81" s="227"/>
      <c r="BJ81" s="227"/>
      <c r="BK81" s="227"/>
      <c r="BL81" s="227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14"/>
      <c r="BC82" s="227"/>
      <c r="BD82" s="227"/>
      <c r="BE82" s="227"/>
      <c r="BF82" s="227"/>
      <c r="BG82" s="227"/>
      <c r="BH82" s="227"/>
      <c r="BI82" s="227"/>
      <c r="BJ82" s="227"/>
      <c r="BK82" s="227"/>
      <c r="BL82" s="227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4"/>
      <c r="BC83" s="227"/>
      <c r="BD83" s="227"/>
      <c r="BE83" s="227"/>
      <c r="BF83" s="227"/>
      <c r="BG83" s="227"/>
      <c r="BH83" s="227"/>
      <c r="BI83" s="227"/>
      <c r="BJ83" s="227"/>
      <c r="BK83" s="227"/>
      <c r="BL83" s="227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227"/>
      <c r="BB84" s="14"/>
      <c r="BC84" s="227"/>
      <c r="BD84" s="227"/>
      <c r="BE84" s="227"/>
      <c r="BF84" s="227"/>
      <c r="BG84" s="227"/>
      <c r="BH84" s="227"/>
      <c r="BI84" s="227"/>
      <c r="BJ84" s="227"/>
      <c r="BK84" s="227"/>
      <c r="BL84" s="227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227"/>
      <c r="BB85" s="14"/>
      <c r="BC85" s="227"/>
      <c r="BD85" s="227"/>
      <c r="BE85" s="227"/>
      <c r="BF85" s="227"/>
      <c r="BG85" s="227"/>
      <c r="BH85" s="227"/>
      <c r="BI85" s="227"/>
      <c r="BJ85" s="227"/>
      <c r="BK85" s="227"/>
      <c r="BL85" s="227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229"/>
      <c r="BB86" s="14"/>
      <c r="BC86" s="227"/>
      <c r="BD86" s="227"/>
      <c r="BE86" s="227"/>
      <c r="BF86" s="227"/>
      <c r="BG86" s="227"/>
      <c r="BH86" s="227"/>
      <c r="BI86" s="227"/>
      <c r="BJ86" s="227"/>
      <c r="BK86" s="227"/>
      <c r="BL86" s="227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14"/>
      <c r="BC87" s="227"/>
      <c r="BD87" s="227"/>
      <c r="BE87" s="227"/>
      <c r="BF87" s="227"/>
      <c r="BG87" s="227"/>
      <c r="BH87" s="227"/>
      <c r="BI87" s="227"/>
      <c r="BJ87" s="227"/>
      <c r="BK87" s="227"/>
      <c r="BL87" s="227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4"/>
      <c r="BC88" s="227"/>
      <c r="BD88" s="227"/>
      <c r="BE88" s="227"/>
      <c r="BF88" s="227"/>
      <c r="BG88" s="227"/>
      <c r="BH88" s="227"/>
      <c r="BI88" s="227"/>
      <c r="BJ88" s="227"/>
      <c r="BK88" s="227"/>
      <c r="BL88" s="227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227"/>
      <c r="BB89" s="14"/>
      <c r="BC89" s="227"/>
      <c r="BD89" s="227"/>
      <c r="BE89" s="227"/>
      <c r="BF89" s="227"/>
      <c r="BG89" s="227"/>
      <c r="BH89" s="227"/>
      <c r="BI89" s="227"/>
      <c r="BJ89" s="227"/>
      <c r="BK89" s="227"/>
      <c r="BL89" s="227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227"/>
      <c r="BB90" s="14"/>
      <c r="BC90" s="227"/>
      <c r="BD90" s="227"/>
      <c r="BE90" s="227"/>
      <c r="BF90" s="227"/>
      <c r="BG90" s="227"/>
      <c r="BH90" s="227"/>
      <c r="BI90" s="227"/>
      <c r="BJ90" s="227"/>
      <c r="BK90" s="227"/>
      <c r="BL90" s="227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229"/>
      <c r="BB91" s="14"/>
      <c r="BC91" s="227"/>
      <c r="BD91" s="227"/>
      <c r="BE91" s="227"/>
      <c r="BF91" s="227"/>
      <c r="BG91" s="227"/>
      <c r="BH91" s="227"/>
      <c r="BI91" s="227"/>
      <c r="BJ91" s="227"/>
      <c r="BK91" s="227"/>
      <c r="BL91" s="227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14"/>
      <c r="BC92" s="227"/>
      <c r="BD92" s="227"/>
      <c r="BE92" s="227"/>
      <c r="BF92" s="227"/>
      <c r="BG92" s="227"/>
      <c r="BH92" s="227"/>
      <c r="BI92" s="227"/>
      <c r="BJ92" s="227"/>
      <c r="BK92" s="227"/>
      <c r="BL92" s="227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4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227"/>
      <c r="BB94" s="14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227"/>
      <c r="BB95" s="14"/>
      <c r="BC95" s="227"/>
      <c r="BD95" s="227"/>
      <c r="BE95" s="227"/>
      <c r="BF95" s="227"/>
      <c r="BG95" s="227"/>
      <c r="BH95" s="227"/>
      <c r="BI95" s="227"/>
      <c r="BJ95" s="227"/>
      <c r="BK95" s="227"/>
      <c r="BL95" s="227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229"/>
      <c r="BB96" s="14"/>
      <c r="BC96" s="227"/>
      <c r="BD96" s="227"/>
      <c r="BE96" s="227"/>
      <c r="BF96" s="227"/>
      <c r="BG96" s="227"/>
      <c r="BH96" s="227"/>
      <c r="BI96" s="227"/>
      <c r="BJ96" s="227"/>
      <c r="BK96" s="227"/>
      <c r="BL96" s="227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30"/>
      <c r="CH96" s="31"/>
      <c r="CI96" s="32"/>
    </row>
    <row r="97" spans="1:87" ht="15.9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14"/>
      <c r="BC97" s="227"/>
      <c r="BD97" s="227"/>
      <c r="BE97" s="227"/>
      <c r="BF97" s="227"/>
      <c r="BG97" s="227"/>
      <c r="BH97" s="227"/>
      <c r="BI97" s="227"/>
      <c r="BJ97" s="227"/>
      <c r="BK97" s="227"/>
      <c r="BL97" s="227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30"/>
      <c r="CH97" s="31"/>
      <c r="CI97" s="32"/>
    </row>
    <row r="98" spans="1:8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4"/>
      <c r="BC98" s="227"/>
      <c r="BD98" s="227"/>
      <c r="BE98" s="227"/>
      <c r="BF98" s="227"/>
      <c r="BG98" s="227"/>
      <c r="BH98" s="227"/>
      <c r="BI98" s="227"/>
      <c r="BJ98" s="227"/>
      <c r="BK98" s="227"/>
      <c r="BL98" s="227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38"/>
      <c r="CH98" s="39"/>
      <c r="CI98" s="32"/>
    </row>
    <row r="99" spans="1:8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227"/>
      <c r="BB99" s="14"/>
      <c r="BC99" s="227"/>
      <c r="BD99" s="227"/>
      <c r="BE99" s="227"/>
      <c r="BF99" s="227"/>
      <c r="BG99" s="227"/>
      <c r="BH99" s="227"/>
      <c r="BI99" s="227"/>
      <c r="BJ99" s="227"/>
      <c r="BK99" s="227"/>
      <c r="BL99" s="227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30"/>
      <c r="CH99" s="31"/>
      <c r="CI99" s="32"/>
    </row>
    <row r="100" spans="1:8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227"/>
      <c r="BB100" s="14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7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30"/>
      <c r="CH100" s="31"/>
      <c r="CI100" s="32"/>
    </row>
    <row r="101" spans="1:87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229"/>
      <c r="BB101" s="14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7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30"/>
      <c r="CH101" s="31"/>
      <c r="CI101" s="32"/>
    </row>
    <row r="102" spans="1:87" ht="15.9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14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30"/>
      <c r="CH102" s="31"/>
      <c r="CI102" s="32"/>
    </row>
    <row r="103" spans="1:8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4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7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38"/>
      <c r="CH103" s="39"/>
      <c r="CI103" s="32"/>
    </row>
    <row r="104" spans="1:8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227"/>
      <c r="BB104" s="14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7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30"/>
      <c r="CH104" s="31"/>
      <c r="CI104" s="32"/>
    </row>
    <row r="105" spans="1:8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227"/>
      <c r="BB105" s="14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7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30"/>
      <c r="CH105" s="31"/>
      <c r="CI105" s="32"/>
    </row>
    <row r="106" spans="1:87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229"/>
      <c r="BB106" s="14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7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30"/>
      <c r="CH106" s="31"/>
      <c r="CI106" s="32"/>
    </row>
    <row r="107" spans="1:87" ht="15.9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14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7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30"/>
      <c r="CH107" s="31"/>
      <c r="CI107" s="32"/>
    </row>
    <row r="108" spans="1:8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4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7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38"/>
      <c r="CH108" s="39"/>
      <c r="CI108" s="32"/>
    </row>
    <row r="109" spans="1:87" ht="8.1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227"/>
      <c r="BB109" s="14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7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30"/>
      <c r="CH109" s="31"/>
      <c r="CI109" s="32"/>
    </row>
    <row r="110" spans="1:87" ht="8.1" customHeight="1" x14ac:dyDescent="0.25">
      <c r="A110" s="10"/>
      <c r="B110" s="33"/>
      <c r="C110" s="109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227"/>
      <c r="BB110" s="14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7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30"/>
      <c r="CH110" s="31"/>
      <c r="CI110" s="32"/>
    </row>
    <row r="111" spans="1:87" ht="9" customHeight="1" x14ac:dyDescent="0.25">
      <c r="A111" s="10"/>
      <c r="B111" s="33"/>
      <c r="C111" s="109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229"/>
      <c r="BB111" s="14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7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30"/>
      <c r="CH111" s="31"/>
      <c r="CI111" s="32"/>
    </row>
    <row r="112" spans="1:87" ht="15.95" customHeight="1" x14ac:dyDescent="0.25">
      <c r="A112" s="10"/>
      <c r="B112" s="33">
        <v>21</v>
      </c>
      <c r="C112" s="109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14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7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4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7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38"/>
      <c r="CH113" s="39"/>
      <c r="CI113" s="32"/>
    </row>
    <row r="114" spans="1:87" ht="8.1" customHeight="1" x14ac:dyDescent="0.25">
      <c r="A114" s="10"/>
      <c r="B114" s="40"/>
      <c r="C114" s="109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227"/>
      <c r="BB114" s="14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7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30"/>
      <c r="CH114" s="31"/>
      <c r="CI114" s="32"/>
    </row>
    <row r="115" spans="1:87" ht="8.1" customHeight="1" x14ac:dyDescent="0.25">
      <c r="A115" s="10"/>
      <c r="B115" s="33"/>
      <c r="C115" s="109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227"/>
      <c r="BB115" s="14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7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30"/>
      <c r="CH115" s="31"/>
      <c r="CI115" s="32"/>
    </row>
    <row r="116" spans="1:87" ht="9" customHeight="1" x14ac:dyDescent="0.25">
      <c r="A116" s="10"/>
      <c r="B116" s="33"/>
      <c r="C116" s="109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229"/>
      <c r="BB116" s="14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7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109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14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7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30"/>
      <c r="CH117" s="31"/>
      <c r="CI117" s="32"/>
    </row>
    <row r="118" spans="1:8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4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7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38"/>
      <c r="CH118" s="39"/>
      <c r="CI118" s="32"/>
    </row>
    <row r="119" spans="1:87" ht="15" customHeight="1" x14ac:dyDescent="0.3">
      <c r="A119" s="10"/>
      <c r="B119" s="113"/>
      <c r="C119" s="11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4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30"/>
      <c r="BM119" s="17"/>
      <c r="BN119" s="17"/>
      <c r="BO119" s="17"/>
      <c r="BP119" s="17"/>
      <c r="BQ119" s="17"/>
      <c r="BR119" s="17"/>
      <c r="BS119" s="17"/>
      <c r="BT119" s="17"/>
      <c r="BU119" s="17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44"/>
      <c r="CI119" s="32"/>
    </row>
    <row r="120" spans="1:87" ht="12" customHeight="1" x14ac:dyDescent="0.3">
      <c r="A120" s="10"/>
      <c r="B120" s="113"/>
      <c r="C120" s="11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4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30"/>
      <c r="BM120" s="17"/>
      <c r="BN120" s="17"/>
      <c r="BO120" s="17"/>
      <c r="BP120" s="17"/>
      <c r="BQ120" s="17"/>
      <c r="BR120" s="17"/>
      <c r="BS120" s="17"/>
      <c r="BT120" s="17"/>
      <c r="BU120" s="17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44"/>
      <c r="CH120" s="44"/>
      <c r="CI120" s="32"/>
    </row>
    <row r="121" spans="1:87" ht="8.1" customHeight="1" x14ac:dyDescent="0.25">
      <c r="A121" s="10"/>
      <c r="B121" s="113"/>
      <c r="C121" s="11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227"/>
      <c r="BB121" s="14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7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44"/>
      <c r="CH121" s="44"/>
      <c r="CI121" s="32"/>
    </row>
    <row r="122" spans="1:87" ht="8.1" customHeight="1" x14ac:dyDescent="0.25">
      <c r="A122" s="10"/>
      <c r="B122" s="113"/>
      <c r="C122" s="11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227"/>
      <c r="BB122" s="14"/>
      <c r="BC122" s="227"/>
      <c r="BD122" s="227"/>
      <c r="BE122" s="227"/>
      <c r="BF122" s="227"/>
      <c r="BG122" s="227"/>
      <c r="BH122" s="227"/>
      <c r="BI122" s="227"/>
      <c r="BJ122" s="227"/>
      <c r="BK122" s="227"/>
      <c r="BL122" s="227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44"/>
      <c r="CH122" s="44"/>
      <c r="CI122" s="32"/>
    </row>
    <row r="123" spans="1:87" ht="9" customHeight="1" x14ac:dyDescent="0.25">
      <c r="A123" s="10"/>
      <c r="B123" s="113"/>
      <c r="C123" s="11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229"/>
      <c r="BB123" s="14"/>
      <c r="BC123" s="227"/>
      <c r="BD123" s="227"/>
      <c r="BE123" s="227"/>
      <c r="BF123" s="227"/>
      <c r="BG123" s="227"/>
      <c r="BH123" s="227"/>
      <c r="BI123" s="227"/>
      <c r="BJ123" s="227"/>
      <c r="BK123" s="227"/>
      <c r="BL123" s="227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44"/>
      <c r="CH123" s="44"/>
      <c r="CI123" s="32"/>
    </row>
    <row r="124" spans="1:87" ht="15.95" customHeight="1" x14ac:dyDescent="0.25">
      <c r="A124" s="10"/>
      <c r="B124" s="48" t="s">
        <v>51</v>
      </c>
      <c r="C124" s="11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14"/>
      <c r="BC124" s="227"/>
      <c r="BD124" s="227"/>
      <c r="BE124" s="227"/>
      <c r="BF124" s="227"/>
      <c r="BG124" s="227"/>
      <c r="BH124" s="227"/>
      <c r="BI124" s="227"/>
      <c r="BJ124" s="227"/>
      <c r="BK124" s="227"/>
      <c r="BL124" s="227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44"/>
      <c r="CH124" s="44"/>
      <c r="CI124" s="32"/>
    </row>
    <row r="125" spans="1:87" ht="12" customHeight="1" x14ac:dyDescent="0.25">
      <c r="A125" s="10"/>
      <c r="B125" s="113"/>
      <c r="C125" s="11"/>
      <c r="D125" s="4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4"/>
      <c r="BC125" s="227"/>
      <c r="BD125" s="227"/>
      <c r="BE125" s="227"/>
      <c r="BF125" s="227"/>
      <c r="BG125" s="227"/>
      <c r="BH125" s="227"/>
      <c r="BI125" s="227"/>
      <c r="BJ125" s="227"/>
      <c r="BK125" s="227"/>
      <c r="BL125" s="227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44"/>
      <c r="CH125" s="44"/>
      <c r="CI125" s="32"/>
    </row>
    <row r="126" spans="1:87" ht="18" customHeight="1" x14ac:dyDescent="0.25">
      <c r="A126" s="10"/>
      <c r="B126" s="113"/>
      <c r="C126" s="11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90"/>
      <c r="BC126" s="231"/>
      <c r="BD126" s="231"/>
      <c r="BE126" s="231"/>
      <c r="BF126" s="231"/>
      <c r="BG126" s="231"/>
      <c r="BH126" s="231"/>
      <c r="BI126" s="231"/>
      <c r="BJ126" s="231"/>
      <c r="BK126" s="23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44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4"/>
      <c r="BC127" s="227"/>
      <c r="BD127" s="227"/>
      <c r="BE127" s="227"/>
      <c r="BF127" s="227"/>
      <c r="BG127" s="227"/>
      <c r="BH127" s="227"/>
      <c r="BI127" s="227"/>
      <c r="BJ127" s="227"/>
      <c r="BK127" s="227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4"/>
      <c r="BC128" s="227"/>
      <c r="BD128" s="227"/>
      <c r="BE128" s="227"/>
      <c r="BF128" s="227"/>
      <c r="BG128" s="227"/>
      <c r="BH128" s="227"/>
      <c r="BI128" s="227"/>
      <c r="BJ128" s="227"/>
      <c r="BK128" s="227"/>
      <c r="BL128" s="227"/>
      <c r="BM128" s="227"/>
      <c r="BN128" s="227"/>
      <c r="BO128" s="227"/>
      <c r="BP128" s="227"/>
      <c r="BQ128" s="227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44"/>
      <c r="CH128" s="44"/>
      <c r="CI128" s="32"/>
    </row>
    <row r="129" spans="1:87" ht="16.5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14"/>
      <c r="BC129" s="227"/>
      <c r="BD129" s="227"/>
      <c r="BE129" s="227"/>
      <c r="BF129" s="227"/>
      <c r="BG129" s="227"/>
      <c r="BH129" s="227"/>
      <c r="BI129" s="227"/>
      <c r="BJ129" s="227"/>
      <c r="BK129" s="227"/>
      <c r="BL129" s="227"/>
      <c r="BM129" s="227"/>
      <c r="BN129" s="227"/>
      <c r="BO129" s="227"/>
      <c r="BP129" s="227"/>
      <c r="BQ129" s="227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227"/>
      <c r="BH130" s="227"/>
      <c r="BI130" s="227"/>
      <c r="BJ130" s="227"/>
      <c r="BK130" s="227"/>
      <c r="BL130" s="227"/>
      <c r="BM130" s="227"/>
      <c r="BN130" s="227"/>
      <c r="BO130" s="227"/>
      <c r="BP130" s="227"/>
      <c r="BQ130" s="227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227"/>
      <c r="BH131" s="227"/>
      <c r="BI131" s="227"/>
      <c r="BJ131" s="227"/>
      <c r="BK131" s="227"/>
      <c r="BL131" s="227"/>
      <c r="BM131" s="227"/>
      <c r="BN131" s="227"/>
      <c r="BO131" s="227"/>
      <c r="BP131" s="227"/>
      <c r="BQ131" s="227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71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tr">
        <f>Sikkerhedsmatrix!$E$83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72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73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78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EC12-1F5F-4BE1-9E12-5C382BF7663A}">
  <sheetPr>
    <pageSetUpPr fitToPage="1"/>
  </sheetPr>
  <dimension ref="A1:CI151"/>
  <sheetViews>
    <sheetView topLeftCell="A79" zoomScale="50" workbookViewId="0">
      <selection activeCell="BJ1" sqref="BJ1:BN1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/>
      <c r="BB1" s="8"/>
      <c r="BC1" s="8"/>
      <c r="BD1" s="8"/>
      <c r="BE1" s="8"/>
      <c r="BF1" s="8"/>
      <c r="BG1" s="8"/>
      <c r="BH1" s="8"/>
      <c r="BI1" s="8"/>
      <c r="BJ1" s="8"/>
      <c r="BK1" s="7"/>
      <c r="BL1" s="4"/>
      <c r="BM1" s="4"/>
      <c r="BN1" s="4"/>
      <c r="BO1" s="4"/>
      <c r="BP1" s="4"/>
      <c r="BQ1" s="4"/>
      <c r="BR1" s="4"/>
      <c r="BS1" s="4"/>
      <c r="BT1" s="4"/>
      <c r="BU1" s="142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4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227"/>
      <c r="AR3" s="14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227"/>
      <c r="AR4" s="14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227"/>
      <c r="AR5" s="14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228"/>
      <c r="AR6" s="21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"/>
      <c r="BN6" s="22"/>
      <c r="BO6" s="22"/>
      <c r="BP6" s="22"/>
      <c r="BQ6" s="22"/>
      <c r="BR6" s="22"/>
      <c r="BS6" s="22"/>
      <c r="BT6" s="22"/>
      <c r="BU6" s="22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227"/>
      <c r="AR7" s="14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227"/>
      <c r="AR8" s="14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227"/>
      <c r="AR9" s="14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227"/>
      <c r="AR10" s="14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229"/>
      <c r="AR11" s="232"/>
      <c r="AS11" s="229"/>
      <c r="AT11" s="229"/>
      <c r="AU11" s="229"/>
      <c r="AV11" s="229"/>
      <c r="AW11" s="229"/>
      <c r="AX11" s="229"/>
      <c r="AY11" s="229"/>
      <c r="AZ11" s="229"/>
      <c r="BA11" s="229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14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30"/>
      <c r="CH12" s="31"/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4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227"/>
      <c r="AR14" s="14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227"/>
      <c r="AR15" s="14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229"/>
      <c r="AR16" s="232"/>
      <c r="AS16" s="229"/>
      <c r="AT16" s="229"/>
      <c r="AU16" s="229"/>
      <c r="AV16" s="229"/>
      <c r="AW16" s="229"/>
      <c r="AX16" s="229"/>
      <c r="AY16" s="229"/>
      <c r="AZ16" s="229"/>
      <c r="BA16" s="229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14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4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227"/>
      <c r="AR19" s="14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227"/>
      <c r="AR20" s="14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229"/>
      <c r="AR21" s="232"/>
      <c r="AS21" s="229"/>
      <c r="AT21" s="229"/>
      <c r="AU21" s="229"/>
      <c r="AV21" s="229"/>
      <c r="AW21" s="229"/>
      <c r="AX21" s="229"/>
      <c r="AY21" s="229"/>
      <c r="AZ21" s="229"/>
      <c r="BA21" s="229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7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14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4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7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227"/>
      <c r="AR24" s="14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7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227"/>
      <c r="AR25" s="14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7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229"/>
      <c r="AR26" s="232"/>
      <c r="AS26" s="229"/>
      <c r="AT26" s="229"/>
      <c r="AU26" s="229"/>
      <c r="AV26" s="229"/>
      <c r="AW26" s="229"/>
      <c r="AX26" s="229"/>
      <c r="AY26" s="229"/>
      <c r="AZ26" s="229"/>
      <c r="BA26" s="229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14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4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7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227"/>
      <c r="AR29" s="14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227"/>
      <c r="AR30" s="14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229"/>
      <c r="AR31" s="232"/>
      <c r="AS31" s="229"/>
      <c r="AT31" s="229"/>
      <c r="AU31" s="229"/>
      <c r="AV31" s="229"/>
      <c r="AW31" s="229"/>
      <c r="AX31" s="229"/>
      <c r="AY31" s="229"/>
      <c r="AZ31" s="229"/>
      <c r="BA31" s="229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10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4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30"/>
      <c r="CH32" s="31"/>
      <c r="CI32" s="32"/>
    </row>
    <row r="33" spans="1:87" ht="12" customHeight="1" x14ac:dyDescent="0.25">
      <c r="A33" s="10"/>
      <c r="B33" s="36"/>
      <c r="C33" s="1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4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227"/>
      <c r="AR34" s="14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7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227"/>
      <c r="AR35" s="14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229"/>
      <c r="AR36" s="232"/>
      <c r="AS36" s="229"/>
      <c r="AT36" s="229"/>
      <c r="AU36" s="229"/>
      <c r="AV36" s="229"/>
      <c r="AW36" s="229"/>
      <c r="AX36" s="229"/>
      <c r="AY36" s="229"/>
      <c r="AZ36" s="229"/>
      <c r="BA36" s="229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14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4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227"/>
      <c r="AR39" s="14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227"/>
      <c r="AR40" s="14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229"/>
      <c r="AR41" s="232"/>
      <c r="AS41" s="229"/>
      <c r="AT41" s="229"/>
      <c r="AU41" s="229"/>
      <c r="AV41" s="229"/>
      <c r="AW41" s="229"/>
      <c r="AX41" s="229"/>
      <c r="AY41" s="229"/>
      <c r="AZ41" s="229"/>
      <c r="BA41" s="229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14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4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227"/>
      <c r="AR44" s="14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227"/>
      <c r="AR45" s="14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229"/>
      <c r="AR46" s="232"/>
      <c r="AS46" s="229"/>
      <c r="AT46" s="229"/>
      <c r="AU46" s="229"/>
      <c r="AV46" s="229"/>
      <c r="AW46" s="229"/>
      <c r="AX46" s="229"/>
      <c r="AY46" s="229"/>
      <c r="AZ46" s="229"/>
      <c r="BA46" s="229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14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4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227"/>
      <c r="AR49" s="14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227"/>
      <c r="AR50" s="14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229"/>
      <c r="AR51" s="232"/>
      <c r="AS51" s="229"/>
      <c r="AT51" s="229"/>
      <c r="AU51" s="229"/>
      <c r="AV51" s="229"/>
      <c r="AW51" s="229"/>
      <c r="AX51" s="229"/>
      <c r="AY51" s="229"/>
      <c r="AZ51" s="229"/>
      <c r="BA51" s="229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14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4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227"/>
      <c r="AR54" s="14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227"/>
      <c r="AR55" s="14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7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229"/>
      <c r="AR56" s="232"/>
      <c r="AS56" s="229"/>
      <c r="AT56" s="229"/>
      <c r="AU56" s="229"/>
      <c r="AV56" s="229"/>
      <c r="AW56" s="229"/>
      <c r="AX56" s="229"/>
      <c r="AY56" s="229"/>
      <c r="AZ56" s="229"/>
      <c r="BA56" s="229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14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4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7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227"/>
      <c r="AR59" s="14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7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227"/>
      <c r="AR60" s="14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229"/>
      <c r="AR61" s="232"/>
      <c r="AS61" s="229"/>
      <c r="AT61" s="229"/>
      <c r="AU61" s="229"/>
      <c r="AV61" s="229"/>
      <c r="AW61" s="229"/>
      <c r="AX61" s="229"/>
      <c r="AY61" s="229"/>
      <c r="AZ61" s="229"/>
      <c r="BA61" s="229"/>
      <c r="BB61" s="227"/>
      <c r="BC61" s="227"/>
      <c r="BD61" s="227"/>
      <c r="BE61" s="227"/>
      <c r="BF61" s="227"/>
      <c r="BG61" s="227"/>
      <c r="BH61" s="227"/>
      <c r="BI61" s="227"/>
      <c r="BJ61" s="227"/>
      <c r="BK61" s="227"/>
      <c r="BL61" s="227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14"/>
      <c r="AS62" s="227"/>
      <c r="AT62" s="227"/>
      <c r="AU62" s="227"/>
      <c r="AV62" s="227"/>
      <c r="AW62" s="227"/>
      <c r="AX62" s="227"/>
      <c r="AY62" s="227"/>
      <c r="AZ62" s="227"/>
      <c r="BA62" s="227"/>
      <c r="BB62" s="227"/>
      <c r="BC62" s="227"/>
      <c r="BD62" s="227"/>
      <c r="BE62" s="227"/>
      <c r="BF62" s="227"/>
      <c r="BG62" s="227"/>
      <c r="BH62" s="227"/>
      <c r="BI62" s="227"/>
      <c r="BJ62" s="227"/>
      <c r="BK62" s="227"/>
      <c r="BL62" s="227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4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7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227"/>
      <c r="AR64" s="14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7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227"/>
      <c r="AR65" s="14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7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229"/>
      <c r="AR66" s="232"/>
      <c r="AS66" s="229"/>
      <c r="AT66" s="229"/>
      <c r="AU66" s="229"/>
      <c r="AV66" s="229"/>
      <c r="AW66" s="229"/>
      <c r="AX66" s="229"/>
      <c r="AY66" s="229"/>
      <c r="AZ66" s="229"/>
      <c r="BA66" s="229"/>
      <c r="BB66" s="227"/>
      <c r="BC66" s="227"/>
      <c r="BD66" s="227"/>
      <c r="BE66" s="227"/>
      <c r="BF66" s="227"/>
      <c r="BG66" s="227"/>
      <c r="BH66" s="227"/>
      <c r="BI66" s="227"/>
      <c r="BJ66" s="227"/>
      <c r="BK66" s="227"/>
      <c r="BL66" s="227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14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7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4"/>
      <c r="AS68" s="227"/>
      <c r="AT68" s="227"/>
      <c r="AU68" s="227"/>
      <c r="AV68" s="227"/>
      <c r="AW68" s="227"/>
      <c r="AX68" s="227"/>
      <c r="AY68" s="227"/>
      <c r="AZ68" s="227"/>
      <c r="BA68" s="227"/>
      <c r="BB68" s="227"/>
      <c r="BC68" s="227"/>
      <c r="BD68" s="227"/>
      <c r="BE68" s="227"/>
      <c r="BF68" s="227"/>
      <c r="BG68" s="227"/>
      <c r="BH68" s="227"/>
      <c r="BI68" s="227"/>
      <c r="BJ68" s="227"/>
      <c r="BK68" s="227"/>
      <c r="BL68" s="227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227"/>
      <c r="AR69" s="14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7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227"/>
      <c r="AR70" s="14"/>
      <c r="AS70" s="227"/>
      <c r="AT70" s="227"/>
      <c r="AU70" s="227"/>
      <c r="AV70" s="227"/>
      <c r="AW70" s="227"/>
      <c r="AX70" s="227"/>
      <c r="AY70" s="227"/>
      <c r="AZ70" s="227"/>
      <c r="BA70" s="227"/>
      <c r="BB70" s="227"/>
      <c r="BC70" s="227"/>
      <c r="BD70" s="227"/>
      <c r="BE70" s="227"/>
      <c r="BF70" s="227"/>
      <c r="BG70" s="227"/>
      <c r="BH70" s="227"/>
      <c r="BI70" s="227"/>
      <c r="BJ70" s="227"/>
      <c r="BK70" s="227"/>
      <c r="BL70" s="227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229"/>
      <c r="AR71" s="232"/>
      <c r="AS71" s="229"/>
      <c r="AT71" s="229"/>
      <c r="AU71" s="229"/>
      <c r="AV71" s="229"/>
      <c r="AW71" s="229"/>
      <c r="AX71" s="229"/>
      <c r="AY71" s="229"/>
      <c r="AZ71" s="229"/>
      <c r="BA71" s="229"/>
      <c r="BB71" s="227"/>
      <c r="BC71" s="227"/>
      <c r="BD71" s="227"/>
      <c r="BE71" s="227"/>
      <c r="BF71" s="227"/>
      <c r="BG71" s="227"/>
      <c r="BH71" s="227"/>
      <c r="BI71" s="227"/>
      <c r="BJ71" s="227"/>
      <c r="BK71" s="227"/>
      <c r="BL71" s="227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14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4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227"/>
      <c r="AR74" s="14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7"/>
      <c r="BH74" s="227"/>
      <c r="BI74" s="227"/>
      <c r="BJ74" s="227"/>
      <c r="BK74" s="227"/>
      <c r="BL74" s="227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227"/>
      <c r="AR75" s="14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  <c r="BG75" s="227"/>
      <c r="BH75" s="227"/>
      <c r="BI75" s="227"/>
      <c r="BJ75" s="227"/>
      <c r="BK75" s="227"/>
      <c r="BL75" s="227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229"/>
      <c r="AR76" s="232"/>
      <c r="AS76" s="229"/>
      <c r="AT76" s="229"/>
      <c r="AU76" s="229"/>
      <c r="AV76" s="229"/>
      <c r="AW76" s="229"/>
      <c r="AX76" s="229"/>
      <c r="AY76" s="229"/>
      <c r="AZ76" s="229"/>
      <c r="BA76" s="229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7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14"/>
      <c r="AS77" s="227"/>
      <c r="AT77" s="227"/>
      <c r="AU77" s="227"/>
      <c r="AV77" s="227"/>
      <c r="AW77" s="227"/>
      <c r="AX77" s="227"/>
      <c r="AY77" s="227"/>
      <c r="AZ77" s="227"/>
      <c r="BA77" s="227"/>
      <c r="BB77" s="227"/>
      <c r="BC77" s="227"/>
      <c r="BD77" s="227"/>
      <c r="BE77" s="227"/>
      <c r="BF77" s="227"/>
      <c r="BG77" s="227"/>
      <c r="BH77" s="227"/>
      <c r="BI77" s="227"/>
      <c r="BJ77" s="227"/>
      <c r="BK77" s="227"/>
      <c r="BL77" s="227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4"/>
      <c r="AS78" s="227"/>
      <c r="AT78" s="227"/>
      <c r="AU78" s="227"/>
      <c r="AV78" s="227"/>
      <c r="AW78" s="227"/>
      <c r="AX78" s="227"/>
      <c r="AY78" s="227"/>
      <c r="AZ78" s="227"/>
      <c r="BA78" s="227"/>
      <c r="BB78" s="227"/>
      <c r="BC78" s="227"/>
      <c r="BD78" s="227"/>
      <c r="BE78" s="227"/>
      <c r="BF78" s="227"/>
      <c r="BG78" s="227"/>
      <c r="BH78" s="227"/>
      <c r="BI78" s="227"/>
      <c r="BJ78" s="227"/>
      <c r="BK78" s="227"/>
      <c r="BL78" s="227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227"/>
      <c r="AR79" s="14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7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227"/>
      <c r="AR80" s="14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  <c r="BC80" s="227"/>
      <c r="BD80" s="227"/>
      <c r="BE80" s="227"/>
      <c r="BF80" s="227"/>
      <c r="BG80" s="227"/>
      <c r="BH80" s="227"/>
      <c r="BI80" s="227"/>
      <c r="BJ80" s="227"/>
      <c r="BK80" s="227"/>
      <c r="BL80" s="227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229"/>
      <c r="AR81" s="232"/>
      <c r="AS81" s="229"/>
      <c r="AT81" s="229"/>
      <c r="AU81" s="229"/>
      <c r="AV81" s="229"/>
      <c r="AW81" s="229"/>
      <c r="AX81" s="229"/>
      <c r="AY81" s="229"/>
      <c r="AZ81" s="229"/>
      <c r="BA81" s="229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7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14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7"/>
      <c r="BG82" s="227"/>
      <c r="BH82" s="227"/>
      <c r="BI82" s="227"/>
      <c r="BJ82" s="227"/>
      <c r="BK82" s="227"/>
      <c r="BL82" s="227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4"/>
      <c r="AS83" s="227"/>
      <c r="AT83" s="227"/>
      <c r="AU83" s="227"/>
      <c r="AV83" s="227"/>
      <c r="AW83" s="227"/>
      <c r="AX83" s="227"/>
      <c r="AY83" s="227"/>
      <c r="AZ83" s="227"/>
      <c r="BA83" s="227"/>
      <c r="BB83" s="227"/>
      <c r="BC83" s="227"/>
      <c r="BD83" s="227"/>
      <c r="BE83" s="227"/>
      <c r="BF83" s="227"/>
      <c r="BG83" s="227"/>
      <c r="BH83" s="227"/>
      <c r="BI83" s="227"/>
      <c r="BJ83" s="227"/>
      <c r="BK83" s="227"/>
      <c r="BL83" s="227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227"/>
      <c r="AR84" s="14"/>
      <c r="AS84" s="227"/>
      <c r="AT84" s="227"/>
      <c r="AU84" s="227"/>
      <c r="AV84" s="227"/>
      <c r="AW84" s="227"/>
      <c r="AX84" s="227"/>
      <c r="AY84" s="227"/>
      <c r="AZ84" s="227"/>
      <c r="BA84" s="227"/>
      <c r="BB84" s="227"/>
      <c r="BC84" s="227"/>
      <c r="BD84" s="227"/>
      <c r="BE84" s="227"/>
      <c r="BF84" s="227"/>
      <c r="BG84" s="227"/>
      <c r="BH84" s="227"/>
      <c r="BI84" s="227"/>
      <c r="BJ84" s="227"/>
      <c r="BK84" s="227"/>
      <c r="BL84" s="227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227"/>
      <c r="AR85" s="14"/>
      <c r="AS85" s="227"/>
      <c r="AT85" s="227"/>
      <c r="AU85" s="227"/>
      <c r="AV85" s="227"/>
      <c r="AW85" s="227"/>
      <c r="AX85" s="227"/>
      <c r="AY85" s="227"/>
      <c r="AZ85" s="227"/>
      <c r="BA85" s="227"/>
      <c r="BB85" s="227"/>
      <c r="BC85" s="227"/>
      <c r="BD85" s="227"/>
      <c r="BE85" s="227"/>
      <c r="BF85" s="227"/>
      <c r="BG85" s="227"/>
      <c r="BH85" s="227"/>
      <c r="BI85" s="227"/>
      <c r="BJ85" s="227"/>
      <c r="BK85" s="227"/>
      <c r="BL85" s="227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229"/>
      <c r="AR86" s="232"/>
      <c r="AS86" s="229"/>
      <c r="AT86" s="229"/>
      <c r="AU86" s="229"/>
      <c r="AV86" s="229"/>
      <c r="AW86" s="229"/>
      <c r="AX86" s="229"/>
      <c r="AY86" s="229"/>
      <c r="AZ86" s="229"/>
      <c r="BA86" s="229"/>
      <c r="BB86" s="227"/>
      <c r="BC86" s="227"/>
      <c r="BD86" s="227"/>
      <c r="BE86" s="227"/>
      <c r="BF86" s="227"/>
      <c r="BG86" s="227"/>
      <c r="BH86" s="227"/>
      <c r="BI86" s="227"/>
      <c r="BJ86" s="227"/>
      <c r="BK86" s="227"/>
      <c r="BL86" s="227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14"/>
      <c r="AS87" s="227"/>
      <c r="AT87" s="227"/>
      <c r="AU87" s="227"/>
      <c r="AV87" s="227"/>
      <c r="AW87" s="227"/>
      <c r="AX87" s="227"/>
      <c r="AY87" s="227"/>
      <c r="AZ87" s="227"/>
      <c r="BA87" s="227"/>
      <c r="BB87" s="227"/>
      <c r="BC87" s="227"/>
      <c r="BD87" s="227"/>
      <c r="BE87" s="227"/>
      <c r="BF87" s="227"/>
      <c r="BG87" s="227"/>
      <c r="BH87" s="227"/>
      <c r="BI87" s="227"/>
      <c r="BJ87" s="227"/>
      <c r="BK87" s="227"/>
      <c r="BL87" s="227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4"/>
      <c r="AS88" s="227"/>
      <c r="AT88" s="227"/>
      <c r="AU88" s="227"/>
      <c r="AV88" s="227"/>
      <c r="AW88" s="227"/>
      <c r="AX88" s="227"/>
      <c r="AY88" s="227"/>
      <c r="AZ88" s="227"/>
      <c r="BA88" s="22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7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227"/>
      <c r="AR89" s="14"/>
      <c r="AS89" s="227"/>
      <c r="AT89" s="227"/>
      <c r="AU89" s="227"/>
      <c r="AV89" s="227"/>
      <c r="AW89" s="227"/>
      <c r="AX89" s="227"/>
      <c r="AY89" s="227"/>
      <c r="AZ89" s="227"/>
      <c r="BA89" s="22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7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227"/>
      <c r="AR90" s="14"/>
      <c r="AS90" s="227"/>
      <c r="AT90" s="227"/>
      <c r="AU90" s="227"/>
      <c r="AV90" s="227"/>
      <c r="AW90" s="227"/>
      <c r="AX90" s="227"/>
      <c r="AY90" s="227"/>
      <c r="AZ90" s="227"/>
      <c r="BA90" s="22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7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229"/>
      <c r="AR91" s="232"/>
      <c r="AS91" s="229"/>
      <c r="AT91" s="229"/>
      <c r="AU91" s="229"/>
      <c r="AV91" s="229"/>
      <c r="AW91" s="229"/>
      <c r="AX91" s="229"/>
      <c r="AY91" s="229"/>
      <c r="AZ91" s="229"/>
      <c r="BA91" s="229"/>
      <c r="BB91" s="227"/>
      <c r="BC91" s="227"/>
      <c r="BD91" s="227"/>
      <c r="BE91" s="227"/>
      <c r="BF91" s="227"/>
      <c r="BG91" s="227"/>
      <c r="BH91" s="227"/>
      <c r="BI91" s="227"/>
      <c r="BJ91" s="227"/>
      <c r="BK91" s="227"/>
      <c r="BL91" s="227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14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C92" s="227"/>
      <c r="BD92" s="227"/>
      <c r="BE92" s="227"/>
      <c r="BF92" s="227"/>
      <c r="BG92" s="227"/>
      <c r="BH92" s="227"/>
      <c r="BI92" s="227"/>
      <c r="BJ92" s="227"/>
      <c r="BK92" s="227"/>
      <c r="BL92" s="227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4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227"/>
      <c r="AR94" s="14"/>
      <c r="AS94" s="227"/>
      <c r="AT94" s="227"/>
      <c r="AU94" s="227"/>
      <c r="AV94" s="227"/>
      <c r="AW94" s="227"/>
      <c r="AX94" s="227"/>
      <c r="AY94" s="227"/>
      <c r="AZ94" s="227"/>
      <c r="BA94" s="227"/>
      <c r="BB94" s="227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227"/>
      <c r="AR95" s="14"/>
      <c r="AS95" s="227"/>
      <c r="AT95" s="227"/>
      <c r="AU95" s="227"/>
      <c r="AV95" s="227"/>
      <c r="AW95" s="227"/>
      <c r="AX95" s="227"/>
      <c r="AY95" s="227"/>
      <c r="AZ95" s="227"/>
      <c r="BA95" s="227"/>
      <c r="BB95" s="227"/>
      <c r="BC95" s="227"/>
      <c r="BD95" s="227"/>
      <c r="BE95" s="227"/>
      <c r="BF95" s="227"/>
      <c r="BG95" s="227"/>
      <c r="BH95" s="227"/>
      <c r="BI95" s="227"/>
      <c r="BJ95" s="227"/>
      <c r="BK95" s="227"/>
      <c r="BL95" s="227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229"/>
      <c r="AR96" s="232"/>
      <c r="AS96" s="229"/>
      <c r="AT96" s="229"/>
      <c r="AU96" s="229"/>
      <c r="AV96" s="229"/>
      <c r="AW96" s="229"/>
      <c r="AX96" s="229"/>
      <c r="AY96" s="229"/>
      <c r="AZ96" s="229"/>
      <c r="BA96" s="229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7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30"/>
      <c r="CH96" s="31"/>
      <c r="CI96" s="32"/>
    </row>
    <row r="97" spans="1:87" ht="15.95" customHeight="1" x14ac:dyDescent="0.25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14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C97" s="227"/>
      <c r="BD97" s="227"/>
      <c r="BE97" s="227"/>
      <c r="BF97" s="227"/>
      <c r="BG97" s="227"/>
      <c r="BH97" s="227"/>
      <c r="BI97" s="227"/>
      <c r="BJ97" s="227"/>
      <c r="BK97" s="227"/>
      <c r="BL97" s="227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30"/>
      <c r="CH97" s="31"/>
      <c r="CI97" s="32"/>
    </row>
    <row r="98" spans="1:87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4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  <c r="BI98" s="227"/>
      <c r="BJ98" s="227"/>
      <c r="BK98" s="227"/>
      <c r="BL98" s="227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38"/>
      <c r="CH98" s="39"/>
      <c r="CI98" s="32"/>
    </row>
    <row r="99" spans="1:87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227"/>
      <c r="AR99" s="14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7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30"/>
      <c r="CH99" s="31"/>
      <c r="CI99" s="32"/>
    </row>
    <row r="100" spans="1:87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227"/>
      <c r="AR100" s="14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C100" s="227"/>
      <c r="BD100" s="227"/>
      <c r="BE100" s="227"/>
      <c r="BF100" s="227"/>
      <c r="BG100" s="227"/>
      <c r="BH100" s="227"/>
      <c r="BI100" s="227"/>
      <c r="BJ100" s="227"/>
      <c r="BK100" s="227"/>
      <c r="BL100" s="227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30"/>
      <c r="CH100" s="31"/>
      <c r="CI100" s="32"/>
    </row>
    <row r="101" spans="1:87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229"/>
      <c r="AR101" s="232"/>
      <c r="AS101" s="229"/>
      <c r="AT101" s="229"/>
      <c r="AU101" s="229"/>
      <c r="AV101" s="229"/>
      <c r="AW101" s="229"/>
      <c r="AX101" s="229"/>
      <c r="AY101" s="229"/>
      <c r="AZ101" s="229"/>
      <c r="BA101" s="229"/>
      <c r="BB101" s="227"/>
      <c r="BC101" s="227"/>
      <c r="BD101" s="227"/>
      <c r="BE101" s="227"/>
      <c r="BF101" s="227"/>
      <c r="BG101" s="227"/>
      <c r="BH101" s="227"/>
      <c r="BI101" s="227"/>
      <c r="BJ101" s="227"/>
      <c r="BK101" s="227"/>
      <c r="BL101" s="227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30"/>
      <c r="CH101" s="31"/>
      <c r="CI101" s="32"/>
    </row>
    <row r="102" spans="1:87" ht="15.95" customHeight="1" x14ac:dyDescent="0.25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14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30"/>
      <c r="CH102" s="31"/>
      <c r="CI102" s="32"/>
    </row>
    <row r="103" spans="1:87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4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C103" s="227"/>
      <c r="BD103" s="227"/>
      <c r="BE103" s="227"/>
      <c r="BF103" s="227"/>
      <c r="BG103" s="227"/>
      <c r="BH103" s="227"/>
      <c r="BI103" s="227"/>
      <c r="BJ103" s="227"/>
      <c r="BK103" s="227"/>
      <c r="BL103" s="227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38"/>
      <c r="CH103" s="39"/>
      <c r="CI103" s="32"/>
    </row>
    <row r="104" spans="1:87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227"/>
      <c r="AR104" s="14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C104" s="227"/>
      <c r="BD104" s="227"/>
      <c r="BE104" s="227"/>
      <c r="BF104" s="227"/>
      <c r="BG104" s="227"/>
      <c r="BH104" s="227"/>
      <c r="BI104" s="227"/>
      <c r="BJ104" s="227"/>
      <c r="BK104" s="227"/>
      <c r="BL104" s="227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30"/>
      <c r="CH104" s="31"/>
      <c r="CI104" s="32"/>
    </row>
    <row r="105" spans="1:87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227"/>
      <c r="AR105" s="14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7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30"/>
      <c r="CH105" s="31"/>
      <c r="CI105" s="32"/>
    </row>
    <row r="106" spans="1:87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229"/>
      <c r="AR106" s="232"/>
      <c r="AS106" s="229"/>
      <c r="AT106" s="229"/>
      <c r="AU106" s="229"/>
      <c r="AV106" s="229"/>
      <c r="AW106" s="229"/>
      <c r="AX106" s="229"/>
      <c r="AY106" s="229"/>
      <c r="AZ106" s="229"/>
      <c r="BA106" s="229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7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30"/>
      <c r="CH106" s="31"/>
      <c r="CI106" s="32"/>
    </row>
    <row r="107" spans="1:87" ht="15.95" customHeight="1" x14ac:dyDescent="0.25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14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C107" s="227"/>
      <c r="BD107" s="227"/>
      <c r="BE107" s="227"/>
      <c r="BF107" s="227"/>
      <c r="BG107" s="227"/>
      <c r="BH107" s="227"/>
      <c r="BI107" s="227"/>
      <c r="BJ107" s="227"/>
      <c r="BK107" s="227"/>
      <c r="BL107" s="227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30"/>
      <c r="CH107" s="31"/>
      <c r="CI107" s="32"/>
    </row>
    <row r="108" spans="1:87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4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C108" s="227"/>
      <c r="BD108" s="227"/>
      <c r="BE108" s="227"/>
      <c r="BF108" s="227"/>
      <c r="BG108" s="227"/>
      <c r="BH108" s="227"/>
      <c r="BI108" s="227"/>
      <c r="BJ108" s="227"/>
      <c r="BK108" s="227"/>
      <c r="BL108" s="227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38"/>
      <c r="CH108" s="39"/>
      <c r="CI108" s="32"/>
    </row>
    <row r="109" spans="1:87" ht="8.1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227"/>
      <c r="AR109" s="14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C109" s="227"/>
      <c r="BD109" s="227"/>
      <c r="BE109" s="227"/>
      <c r="BF109" s="227"/>
      <c r="BG109" s="227"/>
      <c r="BH109" s="227"/>
      <c r="BI109" s="227"/>
      <c r="BJ109" s="227"/>
      <c r="BK109" s="227"/>
      <c r="BL109" s="227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30"/>
      <c r="CH109" s="31"/>
      <c r="CI109" s="32"/>
    </row>
    <row r="110" spans="1:87" ht="8.1" customHeight="1" x14ac:dyDescent="0.25">
      <c r="A110" s="10"/>
      <c r="B110" s="33"/>
      <c r="C110" s="109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227"/>
      <c r="AR110" s="14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C110" s="227"/>
      <c r="BD110" s="227"/>
      <c r="BE110" s="227"/>
      <c r="BF110" s="227"/>
      <c r="BG110" s="227"/>
      <c r="BH110" s="227"/>
      <c r="BI110" s="227"/>
      <c r="BJ110" s="227"/>
      <c r="BK110" s="227"/>
      <c r="BL110" s="227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30"/>
      <c r="CH110" s="31"/>
      <c r="CI110" s="32"/>
    </row>
    <row r="111" spans="1:87" ht="9" customHeight="1" x14ac:dyDescent="0.25">
      <c r="A111" s="10"/>
      <c r="B111" s="33"/>
      <c r="C111" s="109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229"/>
      <c r="AR111" s="232"/>
      <c r="AS111" s="229"/>
      <c r="AT111" s="229"/>
      <c r="AU111" s="229"/>
      <c r="AV111" s="229"/>
      <c r="AW111" s="229"/>
      <c r="AX111" s="229"/>
      <c r="AY111" s="229"/>
      <c r="AZ111" s="229"/>
      <c r="BA111" s="229"/>
      <c r="BB111" s="227"/>
      <c r="BC111" s="227"/>
      <c r="BD111" s="227"/>
      <c r="BE111" s="227"/>
      <c r="BF111" s="227"/>
      <c r="BG111" s="227"/>
      <c r="BH111" s="227"/>
      <c r="BI111" s="227"/>
      <c r="BJ111" s="227"/>
      <c r="BK111" s="227"/>
      <c r="BL111" s="227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30"/>
      <c r="CH111" s="31"/>
      <c r="CI111" s="32"/>
    </row>
    <row r="112" spans="1:87" ht="15.95" customHeight="1" x14ac:dyDescent="0.25">
      <c r="A112" s="10"/>
      <c r="B112" s="33">
        <v>21</v>
      </c>
      <c r="C112" s="109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14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7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4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7"/>
      <c r="BG113" s="227"/>
      <c r="BH113" s="227"/>
      <c r="BI113" s="227"/>
      <c r="BJ113" s="227"/>
      <c r="BK113" s="227"/>
      <c r="BL113" s="227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38"/>
      <c r="CH113" s="39"/>
      <c r="CI113" s="32"/>
    </row>
    <row r="114" spans="1:87" ht="8.1" customHeight="1" x14ac:dyDescent="0.25">
      <c r="A114" s="10"/>
      <c r="B114" s="40"/>
      <c r="C114" s="109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227"/>
      <c r="AR114" s="14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C114" s="227"/>
      <c r="BD114" s="227"/>
      <c r="BE114" s="227"/>
      <c r="BF114" s="227"/>
      <c r="BG114" s="227"/>
      <c r="BH114" s="227"/>
      <c r="BI114" s="227"/>
      <c r="BJ114" s="227"/>
      <c r="BK114" s="227"/>
      <c r="BL114" s="227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30"/>
      <c r="CH114" s="31"/>
      <c r="CI114" s="32"/>
    </row>
    <row r="115" spans="1:87" ht="8.1" customHeight="1" x14ac:dyDescent="0.25">
      <c r="A115" s="10"/>
      <c r="B115" s="33"/>
      <c r="C115" s="109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227"/>
      <c r="AR115" s="14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C115" s="227"/>
      <c r="BD115" s="227"/>
      <c r="BE115" s="227"/>
      <c r="BF115" s="227"/>
      <c r="BG115" s="227"/>
      <c r="BH115" s="227"/>
      <c r="BI115" s="227"/>
      <c r="BJ115" s="227"/>
      <c r="BK115" s="227"/>
      <c r="BL115" s="227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30"/>
      <c r="CH115" s="31"/>
      <c r="CI115" s="32"/>
    </row>
    <row r="116" spans="1:87" ht="9" customHeight="1" x14ac:dyDescent="0.25">
      <c r="A116" s="10"/>
      <c r="B116" s="33"/>
      <c r="C116" s="109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229"/>
      <c r="AR116" s="232"/>
      <c r="AS116" s="229"/>
      <c r="AT116" s="229"/>
      <c r="AU116" s="229"/>
      <c r="AV116" s="229"/>
      <c r="AW116" s="229"/>
      <c r="AX116" s="229"/>
      <c r="AY116" s="229"/>
      <c r="AZ116" s="229"/>
      <c r="BA116" s="229"/>
      <c r="BB116" s="227"/>
      <c r="BC116" s="227"/>
      <c r="BD116" s="227"/>
      <c r="BE116" s="227"/>
      <c r="BF116" s="227"/>
      <c r="BG116" s="227"/>
      <c r="BH116" s="227"/>
      <c r="BI116" s="227"/>
      <c r="BJ116" s="227"/>
      <c r="BK116" s="227"/>
      <c r="BL116" s="227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109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14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C117" s="227"/>
      <c r="BD117" s="227"/>
      <c r="BE117" s="227"/>
      <c r="BF117" s="227"/>
      <c r="BG117" s="227"/>
      <c r="BH117" s="227"/>
      <c r="BI117" s="227"/>
      <c r="BJ117" s="227"/>
      <c r="BK117" s="227"/>
      <c r="BL117" s="227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30"/>
      <c r="CH117" s="31"/>
      <c r="CI117" s="32"/>
    </row>
    <row r="118" spans="1:87" ht="12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4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C118" s="227"/>
      <c r="BD118" s="227"/>
      <c r="BE118" s="227"/>
      <c r="BF118" s="227"/>
      <c r="BG118" s="227"/>
      <c r="BH118" s="227"/>
      <c r="BI118" s="227"/>
      <c r="BJ118" s="227"/>
      <c r="BK118" s="227"/>
      <c r="BL118" s="227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38"/>
      <c r="CH118" s="39"/>
      <c r="CI118" s="32"/>
    </row>
    <row r="119" spans="1:87" ht="15" customHeight="1" x14ac:dyDescent="0.3">
      <c r="A119" s="10"/>
      <c r="B119" s="113"/>
      <c r="C119" s="11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4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C119" s="227"/>
      <c r="BD119" s="227"/>
      <c r="BE119" s="227"/>
      <c r="BF119" s="227"/>
      <c r="BG119" s="227"/>
      <c r="BH119" s="227"/>
      <c r="BI119" s="227"/>
      <c r="BJ119" s="227"/>
      <c r="BK119" s="227"/>
      <c r="BL119" s="230"/>
      <c r="BM119" s="17"/>
      <c r="BN119" s="17"/>
      <c r="BO119" s="17"/>
      <c r="BP119" s="17"/>
      <c r="BQ119" s="17"/>
      <c r="BR119" s="17"/>
      <c r="BS119" s="17"/>
      <c r="BT119" s="17"/>
      <c r="BU119" s="17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44"/>
      <c r="CI119" s="32"/>
    </row>
    <row r="120" spans="1:87" ht="12" customHeight="1" x14ac:dyDescent="0.3">
      <c r="A120" s="10"/>
      <c r="B120" s="113"/>
      <c r="C120" s="11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4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C120" s="227"/>
      <c r="BD120" s="227"/>
      <c r="BE120" s="227"/>
      <c r="BF120" s="227"/>
      <c r="BG120" s="227"/>
      <c r="BH120" s="227"/>
      <c r="BI120" s="227"/>
      <c r="BJ120" s="227"/>
      <c r="BK120" s="227"/>
      <c r="BL120" s="230"/>
      <c r="BM120" s="17"/>
      <c r="BN120" s="17"/>
      <c r="BO120" s="17"/>
      <c r="BP120" s="17"/>
      <c r="BQ120" s="17"/>
      <c r="BR120" s="17"/>
      <c r="BS120" s="17"/>
      <c r="BT120" s="17"/>
      <c r="BU120" s="17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44"/>
      <c r="CH120" s="44"/>
      <c r="CI120" s="32"/>
    </row>
    <row r="121" spans="1:87" ht="8.1" customHeight="1" x14ac:dyDescent="0.25">
      <c r="A121" s="10"/>
      <c r="B121" s="113"/>
      <c r="C121" s="11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227"/>
      <c r="AR121" s="14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C121" s="227"/>
      <c r="BD121" s="227"/>
      <c r="BE121" s="227"/>
      <c r="BF121" s="227"/>
      <c r="BG121" s="227"/>
      <c r="BH121" s="227"/>
      <c r="BI121" s="227"/>
      <c r="BJ121" s="227"/>
      <c r="BK121" s="227"/>
      <c r="BL121" s="227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44"/>
      <c r="CH121" s="44"/>
      <c r="CI121" s="32"/>
    </row>
    <row r="122" spans="1:87" ht="8.1" customHeight="1" x14ac:dyDescent="0.25">
      <c r="A122" s="10"/>
      <c r="B122" s="113"/>
      <c r="C122" s="11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227"/>
      <c r="AR122" s="14"/>
      <c r="AS122" s="227"/>
      <c r="AT122" s="227"/>
      <c r="AU122" s="227"/>
      <c r="AV122" s="227"/>
      <c r="AW122" s="227"/>
      <c r="AX122" s="227"/>
      <c r="AY122" s="227"/>
      <c r="AZ122" s="227"/>
      <c r="BA122" s="227"/>
      <c r="BB122" s="227"/>
      <c r="BC122" s="227"/>
      <c r="BD122" s="227"/>
      <c r="BE122" s="227"/>
      <c r="BF122" s="227"/>
      <c r="BG122" s="227"/>
      <c r="BH122" s="227"/>
      <c r="BI122" s="227"/>
      <c r="BJ122" s="227"/>
      <c r="BK122" s="227"/>
      <c r="BL122" s="227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44"/>
      <c r="CH122" s="44"/>
      <c r="CI122" s="32"/>
    </row>
    <row r="123" spans="1:87" ht="9" customHeight="1" x14ac:dyDescent="0.25">
      <c r="A123" s="10"/>
      <c r="B123" s="113"/>
      <c r="C123" s="11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229"/>
      <c r="AR123" s="232"/>
      <c r="AS123" s="229"/>
      <c r="AT123" s="229"/>
      <c r="AU123" s="229"/>
      <c r="AV123" s="229"/>
      <c r="AW123" s="229"/>
      <c r="AX123" s="229"/>
      <c r="AY123" s="229"/>
      <c r="AZ123" s="229"/>
      <c r="BA123" s="229"/>
      <c r="BB123" s="227"/>
      <c r="BC123" s="227"/>
      <c r="BD123" s="227"/>
      <c r="BE123" s="227"/>
      <c r="BF123" s="227"/>
      <c r="BG123" s="227"/>
      <c r="BH123" s="227"/>
      <c r="BI123" s="227"/>
      <c r="BJ123" s="227"/>
      <c r="BK123" s="227"/>
      <c r="BL123" s="227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44"/>
      <c r="CH123" s="44"/>
      <c r="CI123" s="32"/>
    </row>
    <row r="124" spans="1:87" ht="15.95" customHeight="1" x14ac:dyDescent="0.25">
      <c r="A124" s="10"/>
      <c r="B124" s="48" t="s">
        <v>51</v>
      </c>
      <c r="C124" s="11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14"/>
      <c r="AS124" s="227"/>
      <c r="AT124" s="227"/>
      <c r="AU124" s="227"/>
      <c r="AV124" s="227"/>
      <c r="AW124" s="227"/>
      <c r="AX124" s="227"/>
      <c r="AY124" s="227"/>
      <c r="AZ124" s="227"/>
      <c r="BA124" s="227"/>
      <c r="BB124" s="227"/>
      <c r="BC124" s="227"/>
      <c r="BD124" s="227"/>
      <c r="BE124" s="227"/>
      <c r="BF124" s="227"/>
      <c r="BG124" s="227"/>
      <c r="BH124" s="227"/>
      <c r="BI124" s="227"/>
      <c r="BJ124" s="227"/>
      <c r="BK124" s="227"/>
      <c r="BL124" s="227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44"/>
      <c r="CH124" s="44"/>
      <c r="CI124" s="32"/>
    </row>
    <row r="125" spans="1:87" ht="12" customHeight="1" x14ac:dyDescent="0.25">
      <c r="A125" s="10"/>
      <c r="B125" s="113"/>
      <c r="C125" s="11"/>
      <c r="D125" s="4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4"/>
      <c r="AS125" s="227"/>
      <c r="AT125" s="227"/>
      <c r="AU125" s="227"/>
      <c r="AV125" s="227"/>
      <c r="AW125" s="227"/>
      <c r="AX125" s="227"/>
      <c r="AY125" s="227"/>
      <c r="AZ125" s="227"/>
      <c r="BA125" s="227"/>
      <c r="BB125" s="227"/>
      <c r="BC125" s="227"/>
      <c r="BD125" s="227"/>
      <c r="BE125" s="227"/>
      <c r="BF125" s="227"/>
      <c r="BG125" s="227"/>
      <c r="BH125" s="227"/>
      <c r="BI125" s="227"/>
      <c r="BJ125" s="227"/>
      <c r="BK125" s="227"/>
      <c r="BL125" s="227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44"/>
      <c r="CH125" s="44"/>
      <c r="CI125" s="32"/>
    </row>
    <row r="126" spans="1:87" ht="18" customHeight="1" x14ac:dyDescent="0.25">
      <c r="A126" s="10"/>
      <c r="B126" s="113"/>
      <c r="C126" s="11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90"/>
      <c r="AS126" s="231"/>
      <c r="AT126" s="231"/>
      <c r="AU126" s="231"/>
      <c r="AV126" s="231"/>
      <c r="AW126" s="231"/>
      <c r="AX126" s="231"/>
      <c r="AY126" s="231"/>
      <c r="AZ126" s="231"/>
      <c r="BA126" s="231"/>
      <c r="BB126" s="231"/>
      <c r="BC126" s="231"/>
      <c r="BD126" s="231"/>
      <c r="BE126" s="231"/>
      <c r="BF126" s="231"/>
      <c r="BG126" s="231"/>
      <c r="BH126" s="231"/>
      <c r="BI126" s="231"/>
      <c r="BJ126" s="231"/>
      <c r="BK126" s="23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44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4"/>
      <c r="AS127" s="227"/>
      <c r="AT127" s="227"/>
      <c r="AU127" s="227"/>
      <c r="AV127" s="227"/>
      <c r="AW127" s="227"/>
      <c r="AX127" s="227"/>
      <c r="AY127" s="227"/>
      <c r="AZ127" s="227"/>
      <c r="BA127" s="227"/>
      <c r="BB127" s="227"/>
      <c r="BC127" s="227"/>
      <c r="BD127" s="227"/>
      <c r="BE127" s="227"/>
      <c r="BF127" s="227"/>
      <c r="BG127" s="227"/>
      <c r="BH127" s="227"/>
      <c r="BI127" s="227"/>
      <c r="BJ127" s="227"/>
      <c r="BK127" s="227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4"/>
      <c r="AS128" s="227"/>
      <c r="AT128" s="227"/>
      <c r="AU128" s="227"/>
      <c r="AV128" s="227"/>
      <c r="AW128" s="227"/>
      <c r="AX128" s="227"/>
      <c r="AY128" s="227"/>
      <c r="AZ128" s="227"/>
      <c r="BA128" s="227"/>
      <c r="BB128" s="227"/>
      <c r="BC128" s="227"/>
      <c r="BD128" s="227"/>
      <c r="BE128" s="227"/>
      <c r="BF128" s="227"/>
      <c r="BG128" s="227"/>
      <c r="BH128" s="227"/>
      <c r="BI128" s="227"/>
      <c r="BJ128" s="227"/>
      <c r="BK128" s="227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44"/>
      <c r="CH128" s="44"/>
      <c r="CI128" s="32"/>
    </row>
    <row r="129" spans="1:87" ht="16.5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14"/>
      <c r="AS129" s="227"/>
      <c r="AT129" s="227"/>
      <c r="AU129" s="227"/>
      <c r="AV129" s="227"/>
      <c r="AW129" s="227"/>
      <c r="AX129" s="227"/>
      <c r="AY129" s="227"/>
      <c r="AZ129" s="227"/>
      <c r="BA129" s="227"/>
      <c r="BB129" s="227"/>
      <c r="BC129" s="227"/>
      <c r="BD129" s="227"/>
      <c r="BE129" s="227"/>
      <c r="BF129" s="227"/>
      <c r="BG129" s="227"/>
      <c r="BH129" s="227"/>
      <c r="BI129" s="227"/>
      <c r="BJ129" s="227"/>
      <c r="BK129" s="227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Q130" s="11"/>
      <c r="AR130" s="11"/>
      <c r="AS130" s="227"/>
      <c r="AT130" s="227"/>
      <c r="AU130" s="227"/>
      <c r="AV130" s="227"/>
      <c r="AW130" s="227"/>
      <c r="AX130" s="227"/>
      <c r="AY130" s="227"/>
      <c r="AZ130" s="227"/>
      <c r="BA130" s="227"/>
      <c r="BB130" s="227"/>
      <c r="BC130" s="227"/>
      <c r="BD130" s="227"/>
      <c r="BE130" s="227"/>
      <c r="BF130" s="227"/>
      <c r="BG130" s="227"/>
      <c r="BH130" s="227"/>
      <c r="BI130" s="227"/>
      <c r="BJ130" s="227"/>
      <c r="BK130" s="227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80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tr">
        <f>Sikkerhedsmatrix!$E$83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72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79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81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3756-71D4-4605-9321-3DB4330144EA}">
  <sheetPr>
    <pageSetUpPr fitToPage="1"/>
  </sheetPr>
  <dimension ref="A1:CK151"/>
  <sheetViews>
    <sheetView topLeftCell="A118" zoomScale="75" workbookViewId="0">
      <selection activeCell="CG141" sqref="CG141"/>
    </sheetView>
  </sheetViews>
  <sheetFormatPr defaultRowHeight="12.75" x14ac:dyDescent="0.2"/>
  <cols>
    <col min="1" max="1" width="1.42578125" customWidth="1"/>
    <col min="4" max="84" width="2" customWidth="1"/>
    <col min="85" max="86" width="8.5703125" customWidth="1"/>
    <col min="87" max="87" width="1.42578125" customWidth="1"/>
    <col min="257" max="257" width="1.42578125" customWidth="1"/>
    <col min="260" max="340" width="2" customWidth="1"/>
    <col min="343" max="343" width="1.42578125" customWidth="1"/>
    <col min="513" max="513" width="1.42578125" customWidth="1"/>
    <col min="516" max="596" width="2" customWidth="1"/>
    <col min="599" max="599" width="1.42578125" customWidth="1"/>
    <col min="769" max="769" width="1.42578125" customWidth="1"/>
    <col min="772" max="852" width="2" customWidth="1"/>
    <col min="855" max="855" width="1.42578125" customWidth="1"/>
    <col min="1025" max="1025" width="1.42578125" customWidth="1"/>
    <col min="1028" max="1108" width="2" customWidth="1"/>
    <col min="1111" max="1111" width="1.42578125" customWidth="1"/>
    <col min="1281" max="1281" width="1.42578125" customWidth="1"/>
    <col min="1284" max="1364" width="2" customWidth="1"/>
    <col min="1367" max="1367" width="1.42578125" customWidth="1"/>
    <col min="1537" max="1537" width="1.42578125" customWidth="1"/>
    <col min="1540" max="1620" width="2" customWidth="1"/>
    <col min="1623" max="1623" width="1.42578125" customWidth="1"/>
    <col min="1793" max="1793" width="1.42578125" customWidth="1"/>
    <col min="1796" max="1876" width="2" customWidth="1"/>
    <col min="1879" max="1879" width="1.42578125" customWidth="1"/>
    <col min="2049" max="2049" width="1.42578125" customWidth="1"/>
    <col min="2052" max="2132" width="2" customWidth="1"/>
    <col min="2135" max="2135" width="1.42578125" customWidth="1"/>
    <col min="2305" max="2305" width="1.42578125" customWidth="1"/>
    <col min="2308" max="2388" width="2" customWidth="1"/>
    <col min="2391" max="2391" width="1.42578125" customWidth="1"/>
    <col min="2561" max="2561" width="1.42578125" customWidth="1"/>
    <col min="2564" max="2644" width="2" customWidth="1"/>
    <col min="2647" max="2647" width="1.42578125" customWidth="1"/>
    <col min="2817" max="2817" width="1.42578125" customWidth="1"/>
    <col min="2820" max="2900" width="2" customWidth="1"/>
    <col min="2903" max="2903" width="1.42578125" customWidth="1"/>
    <col min="3073" max="3073" width="1.42578125" customWidth="1"/>
    <col min="3076" max="3156" width="2" customWidth="1"/>
    <col min="3159" max="3159" width="1.42578125" customWidth="1"/>
    <col min="3329" max="3329" width="1.42578125" customWidth="1"/>
    <col min="3332" max="3412" width="2" customWidth="1"/>
    <col min="3415" max="3415" width="1.42578125" customWidth="1"/>
    <col min="3585" max="3585" width="1.42578125" customWidth="1"/>
    <col min="3588" max="3668" width="2" customWidth="1"/>
    <col min="3671" max="3671" width="1.42578125" customWidth="1"/>
    <col min="3841" max="3841" width="1.42578125" customWidth="1"/>
    <col min="3844" max="3924" width="2" customWidth="1"/>
    <col min="3927" max="3927" width="1.42578125" customWidth="1"/>
    <col min="4097" max="4097" width="1.42578125" customWidth="1"/>
    <col min="4100" max="4180" width="2" customWidth="1"/>
    <col min="4183" max="4183" width="1.42578125" customWidth="1"/>
    <col min="4353" max="4353" width="1.42578125" customWidth="1"/>
    <col min="4356" max="4436" width="2" customWidth="1"/>
    <col min="4439" max="4439" width="1.42578125" customWidth="1"/>
    <col min="4609" max="4609" width="1.42578125" customWidth="1"/>
    <col min="4612" max="4692" width="2" customWidth="1"/>
    <col min="4695" max="4695" width="1.42578125" customWidth="1"/>
    <col min="4865" max="4865" width="1.42578125" customWidth="1"/>
    <col min="4868" max="4948" width="2" customWidth="1"/>
    <col min="4951" max="4951" width="1.42578125" customWidth="1"/>
    <col min="5121" max="5121" width="1.42578125" customWidth="1"/>
    <col min="5124" max="5204" width="2" customWidth="1"/>
    <col min="5207" max="5207" width="1.42578125" customWidth="1"/>
    <col min="5377" max="5377" width="1.42578125" customWidth="1"/>
    <col min="5380" max="5460" width="2" customWidth="1"/>
    <col min="5463" max="5463" width="1.42578125" customWidth="1"/>
    <col min="5633" max="5633" width="1.42578125" customWidth="1"/>
    <col min="5636" max="5716" width="2" customWidth="1"/>
    <col min="5719" max="5719" width="1.42578125" customWidth="1"/>
    <col min="5889" max="5889" width="1.42578125" customWidth="1"/>
    <col min="5892" max="5972" width="2" customWidth="1"/>
    <col min="5975" max="5975" width="1.42578125" customWidth="1"/>
    <col min="6145" max="6145" width="1.42578125" customWidth="1"/>
    <col min="6148" max="6228" width="2" customWidth="1"/>
    <col min="6231" max="6231" width="1.42578125" customWidth="1"/>
    <col min="6401" max="6401" width="1.42578125" customWidth="1"/>
    <col min="6404" max="6484" width="2" customWidth="1"/>
    <col min="6487" max="6487" width="1.42578125" customWidth="1"/>
    <col min="6657" max="6657" width="1.42578125" customWidth="1"/>
    <col min="6660" max="6740" width="2" customWidth="1"/>
    <col min="6743" max="6743" width="1.42578125" customWidth="1"/>
    <col min="6913" max="6913" width="1.42578125" customWidth="1"/>
    <col min="6916" max="6996" width="2" customWidth="1"/>
    <col min="6999" max="6999" width="1.42578125" customWidth="1"/>
    <col min="7169" max="7169" width="1.42578125" customWidth="1"/>
    <col min="7172" max="7252" width="2" customWidth="1"/>
    <col min="7255" max="7255" width="1.42578125" customWidth="1"/>
    <col min="7425" max="7425" width="1.42578125" customWidth="1"/>
    <col min="7428" max="7508" width="2" customWidth="1"/>
    <col min="7511" max="7511" width="1.42578125" customWidth="1"/>
    <col min="7681" max="7681" width="1.42578125" customWidth="1"/>
    <col min="7684" max="7764" width="2" customWidth="1"/>
    <col min="7767" max="7767" width="1.42578125" customWidth="1"/>
    <col min="7937" max="7937" width="1.42578125" customWidth="1"/>
    <col min="7940" max="8020" width="2" customWidth="1"/>
    <col min="8023" max="8023" width="1.42578125" customWidth="1"/>
    <col min="8193" max="8193" width="1.42578125" customWidth="1"/>
    <col min="8196" max="8276" width="2" customWidth="1"/>
    <col min="8279" max="8279" width="1.42578125" customWidth="1"/>
    <col min="8449" max="8449" width="1.42578125" customWidth="1"/>
    <col min="8452" max="8532" width="2" customWidth="1"/>
    <col min="8535" max="8535" width="1.42578125" customWidth="1"/>
    <col min="8705" max="8705" width="1.42578125" customWidth="1"/>
    <col min="8708" max="8788" width="2" customWidth="1"/>
    <col min="8791" max="8791" width="1.42578125" customWidth="1"/>
    <col min="8961" max="8961" width="1.42578125" customWidth="1"/>
    <col min="8964" max="9044" width="2" customWidth="1"/>
    <col min="9047" max="9047" width="1.42578125" customWidth="1"/>
    <col min="9217" max="9217" width="1.42578125" customWidth="1"/>
    <col min="9220" max="9300" width="2" customWidth="1"/>
    <col min="9303" max="9303" width="1.42578125" customWidth="1"/>
    <col min="9473" max="9473" width="1.42578125" customWidth="1"/>
    <col min="9476" max="9556" width="2" customWidth="1"/>
    <col min="9559" max="9559" width="1.42578125" customWidth="1"/>
    <col min="9729" max="9729" width="1.42578125" customWidth="1"/>
    <col min="9732" max="9812" width="2" customWidth="1"/>
    <col min="9815" max="9815" width="1.42578125" customWidth="1"/>
    <col min="9985" max="9985" width="1.42578125" customWidth="1"/>
    <col min="9988" max="10068" width="2" customWidth="1"/>
    <col min="10071" max="10071" width="1.42578125" customWidth="1"/>
    <col min="10241" max="10241" width="1.42578125" customWidth="1"/>
    <col min="10244" max="10324" width="2" customWidth="1"/>
    <col min="10327" max="10327" width="1.42578125" customWidth="1"/>
    <col min="10497" max="10497" width="1.42578125" customWidth="1"/>
    <col min="10500" max="10580" width="2" customWidth="1"/>
    <col min="10583" max="10583" width="1.42578125" customWidth="1"/>
    <col min="10753" max="10753" width="1.42578125" customWidth="1"/>
    <col min="10756" max="10836" width="2" customWidth="1"/>
    <col min="10839" max="10839" width="1.42578125" customWidth="1"/>
    <col min="11009" max="11009" width="1.42578125" customWidth="1"/>
    <col min="11012" max="11092" width="2" customWidth="1"/>
    <col min="11095" max="11095" width="1.42578125" customWidth="1"/>
    <col min="11265" max="11265" width="1.42578125" customWidth="1"/>
    <col min="11268" max="11348" width="2" customWidth="1"/>
    <col min="11351" max="11351" width="1.42578125" customWidth="1"/>
    <col min="11521" max="11521" width="1.42578125" customWidth="1"/>
    <col min="11524" max="11604" width="2" customWidth="1"/>
    <col min="11607" max="11607" width="1.42578125" customWidth="1"/>
    <col min="11777" max="11777" width="1.42578125" customWidth="1"/>
    <col min="11780" max="11860" width="2" customWidth="1"/>
    <col min="11863" max="11863" width="1.42578125" customWidth="1"/>
    <col min="12033" max="12033" width="1.42578125" customWidth="1"/>
    <col min="12036" max="12116" width="2" customWidth="1"/>
    <col min="12119" max="12119" width="1.42578125" customWidth="1"/>
    <col min="12289" max="12289" width="1.42578125" customWidth="1"/>
    <col min="12292" max="12372" width="2" customWidth="1"/>
    <col min="12375" max="12375" width="1.42578125" customWidth="1"/>
    <col min="12545" max="12545" width="1.42578125" customWidth="1"/>
    <col min="12548" max="12628" width="2" customWidth="1"/>
    <col min="12631" max="12631" width="1.42578125" customWidth="1"/>
    <col min="12801" max="12801" width="1.42578125" customWidth="1"/>
    <col min="12804" max="12884" width="2" customWidth="1"/>
    <col min="12887" max="12887" width="1.42578125" customWidth="1"/>
    <col min="13057" max="13057" width="1.42578125" customWidth="1"/>
    <col min="13060" max="13140" width="2" customWidth="1"/>
    <col min="13143" max="13143" width="1.42578125" customWidth="1"/>
    <col min="13313" max="13313" width="1.42578125" customWidth="1"/>
    <col min="13316" max="13396" width="2" customWidth="1"/>
    <col min="13399" max="13399" width="1.42578125" customWidth="1"/>
    <col min="13569" max="13569" width="1.42578125" customWidth="1"/>
    <col min="13572" max="13652" width="2" customWidth="1"/>
    <col min="13655" max="13655" width="1.42578125" customWidth="1"/>
    <col min="13825" max="13825" width="1.42578125" customWidth="1"/>
    <col min="13828" max="13908" width="2" customWidth="1"/>
    <col min="13911" max="13911" width="1.42578125" customWidth="1"/>
    <col min="14081" max="14081" width="1.42578125" customWidth="1"/>
    <col min="14084" max="14164" width="2" customWidth="1"/>
    <col min="14167" max="14167" width="1.42578125" customWidth="1"/>
    <col min="14337" max="14337" width="1.42578125" customWidth="1"/>
    <col min="14340" max="14420" width="2" customWidth="1"/>
    <col min="14423" max="14423" width="1.42578125" customWidth="1"/>
    <col min="14593" max="14593" width="1.42578125" customWidth="1"/>
    <col min="14596" max="14676" width="2" customWidth="1"/>
    <col min="14679" max="14679" width="1.42578125" customWidth="1"/>
    <col min="14849" max="14849" width="1.42578125" customWidth="1"/>
    <col min="14852" max="14932" width="2" customWidth="1"/>
    <col min="14935" max="14935" width="1.42578125" customWidth="1"/>
    <col min="15105" max="15105" width="1.42578125" customWidth="1"/>
    <col min="15108" max="15188" width="2" customWidth="1"/>
    <col min="15191" max="15191" width="1.42578125" customWidth="1"/>
    <col min="15361" max="15361" width="1.42578125" customWidth="1"/>
    <col min="15364" max="15444" width="2" customWidth="1"/>
    <col min="15447" max="15447" width="1.42578125" customWidth="1"/>
    <col min="15617" max="15617" width="1.42578125" customWidth="1"/>
    <col min="15620" max="15700" width="2" customWidth="1"/>
    <col min="15703" max="15703" width="1.42578125" customWidth="1"/>
    <col min="15873" max="15873" width="1.42578125" customWidth="1"/>
    <col min="15876" max="15956" width="2" customWidth="1"/>
    <col min="15959" max="15959" width="1.42578125" customWidth="1"/>
    <col min="16129" max="16129" width="1.42578125" customWidth="1"/>
    <col min="16132" max="16212" width="2" customWidth="1"/>
    <col min="16215" max="16215" width="1.42578125" customWidth="1"/>
  </cols>
  <sheetData>
    <row r="1" spans="1:87" ht="28.5" customHeight="1" x14ac:dyDescent="0.3">
      <c r="A1" s="3"/>
      <c r="B1" s="4"/>
      <c r="C1" s="4"/>
      <c r="D1" s="5" t="s">
        <v>34</v>
      </c>
      <c r="E1" s="6"/>
      <c r="F1" s="6"/>
      <c r="G1" s="6"/>
      <c r="H1" s="6"/>
      <c r="I1" s="6"/>
      <c r="J1" s="6"/>
      <c r="K1" s="6"/>
      <c r="L1" s="6"/>
      <c r="M1" s="7" t="s">
        <v>35</v>
      </c>
      <c r="N1" s="8"/>
      <c r="O1" s="8"/>
      <c r="P1" s="8"/>
      <c r="Q1" s="8"/>
      <c r="R1" s="8"/>
      <c r="S1" s="8"/>
      <c r="T1" s="8"/>
      <c r="U1" s="8"/>
      <c r="V1" s="8"/>
      <c r="W1" s="7" t="s">
        <v>36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37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38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39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40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41</v>
      </c>
      <c r="BV1" s="8"/>
      <c r="BW1" s="8"/>
      <c r="BX1" s="8"/>
      <c r="BY1" s="8"/>
      <c r="BZ1" s="8"/>
      <c r="CA1" s="8"/>
      <c r="CB1" s="8"/>
      <c r="CC1" s="8"/>
      <c r="CD1" s="8"/>
      <c r="CE1" s="7" t="s">
        <v>42</v>
      </c>
      <c r="CF1" s="4"/>
      <c r="CG1" s="4"/>
      <c r="CH1" s="4"/>
      <c r="CI1" s="9"/>
    </row>
    <row r="2" spans="1:87" ht="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3"/>
    </row>
    <row r="4" spans="1:87" ht="6" customHeight="1" x14ac:dyDescent="0.3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8"/>
      <c r="CG4" s="11"/>
      <c r="CH4" s="11"/>
      <c r="CI4" s="13"/>
    </row>
    <row r="5" spans="1:87" ht="6" customHeight="1" x14ac:dyDescent="0.25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20"/>
      <c r="CG5" s="20"/>
      <c r="CH5" s="20"/>
      <c r="CI5" s="13"/>
    </row>
    <row r="6" spans="1:87" ht="6" customHeight="1" x14ac:dyDescent="0.25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1"/>
      <c r="BW6" s="22"/>
      <c r="BX6" s="22"/>
      <c r="BY6" s="22"/>
      <c r="BZ6" s="19"/>
      <c r="CA6" s="22"/>
      <c r="CB6" s="22"/>
      <c r="CC6" s="22"/>
      <c r="CD6" s="22"/>
      <c r="CE6" s="19"/>
      <c r="CF6" s="11"/>
      <c r="CG6" s="11"/>
      <c r="CH6" s="11"/>
      <c r="CI6" s="13"/>
    </row>
    <row r="7" spans="1:87" ht="15.75" customHeight="1" x14ac:dyDescent="0.25">
      <c r="A7" s="10"/>
      <c r="B7" s="23" t="s">
        <v>45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4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23" t="s">
        <v>46</v>
      </c>
      <c r="CH7" s="25"/>
      <c r="CI7" s="13"/>
    </row>
    <row r="8" spans="1:87" ht="15.95" customHeight="1" x14ac:dyDescent="0.25">
      <c r="A8" s="10"/>
      <c r="B8" s="26" t="s">
        <v>47</v>
      </c>
      <c r="C8" s="26" t="s">
        <v>48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27" t="s">
        <v>49</v>
      </c>
      <c r="CH8" s="27" t="s">
        <v>50</v>
      </c>
      <c r="CI8" s="13"/>
    </row>
    <row r="9" spans="1:87" ht="8.1" customHeight="1" x14ac:dyDescent="0.25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29"/>
      <c r="CH9" s="19"/>
      <c r="CI9" s="13"/>
    </row>
    <row r="10" spans="1:87" ht="8.1" customHeight="1" x14ac:dyDescent="0.25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1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30"/>
      <c r="CH10" s="31"/>
      <c r="CI10" s="32"/>
    </row>
    <row r="11" spans="1:87" ht="9.9499999999999993" customHeight="1" x14ac:dyDescent="0.25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1"/>
      <c r="CG11" s="30"/>
      <c r="CH11" s="31"/>
      <c r="CI11" s="32"/>
    </row>
    <row r="12" spans="1:87" ht="15" customHeight="1" x14ac:dyDescent="0.25">
      <c r="A12" s="10"/>
      <c r="B12" s="33">
        <v>1</v>
      </c>
      <c r="C12" s="22" t="s">
        <v>63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1"/>
      <c r="AI12" s="202"/>
      <c r="AJ12" s="202"/>
      <c r="AK12" s="202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4"/>
      <c r="CF12" s="11"/>
      <c r="CG12" s="30">
        <v>10</v>
      </c>
      <c r="CH12" s="31">
        <v>20</v>
      </c>
      <c r="CI12" s="32"/>
    </row>
    <row r="13" spans="1:87" ht="12" customHeight="1" x14ac:dyDescent="0.25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201"/>
      <c r="CE13" s="205"/>
      <c r="CF13" s="11"/>
      <c r="CG13" s="38"/>
      <c r="CH13" s="39"/>
      <c r="CI13" s="32"/>
    </row>
    <row r="14" spans="1:87" ht="8.1" customHeight="1" x14ac:dyDescent="0.25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30"/>
      <c r="CH14" s="31"/>
      <c r="CI14" s="32"/>
    </row>
    <row r="15" spans="1:87" ht="8.1" customHeight="1" x14ac:dyDescent="0.25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1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30"/>
      <c r="CH15" s="31"/>
      <c r="CI15" s="32"/>
    </row>
    <row r="16" spans="1:87" ht="9" customHeight="1" x14ac:dyDescent="0.25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1"/>
      <c r="CG16" s="30"/>
      <c r="CH16" s="31"/>
      <c r="CI16" s="32"/>
    </row>
    <row r="17" spans="1:87" ht="15.95" customHeight="1" x14ac:dyDescent="0.25">
      <c r="A17" s="10"/>
      <c r="B17" s="33">
        <v>2</v>
      </c>
      <c r="C17" s="109" t="s">
        <v>64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11"/>
      <c r="CG17" s="30"/>
      <c r="CH17" s="31"/>
      <c r="CI17" s="32"/>
    </row>
    <row r="18" spans="1:87" ht="12" customHeight="1" x14ac:dyDescent="0.25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5"/>
      <c r="CF18" s="11"/>
      <c r="CG18" s="38"/>
      <c r="CH18" s="39"/>
      <c r="CI18" s="32"/>
    </row>
    <row r="19" spans="1:87" ht="8.1" customHeight="1" x14ac:dyDescent="0.25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30"/>
      <c r="CH19" s="31"/>
      <c r="CI19" s="32"/>
    </row>
    <row r="20" spans="1:87" ht="8.1" customHeight="1" x14ac:dyDescent="0.25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1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30"/>
      <c r="CH20" s="31"/>
      <c r="CI20" s="32"/>
    </row>
    <row r="21" spans="1:87" ht="9" customHeight="1" x14ac:dyDescent="0.25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1"/>
      <c r="CG21" s="30"/>
      <c r="CH21" s="31"/>
      <c r="CI21" s="32"/>
    </row>
    <row r="22" spans="1:87" ht="15.95" customHeight="1" x14ac:dyDescent="0.25">
      <c r="A22" s="10"/>
      <c r="B22" s="33">
        <v>3</v>
      </c>
      <c r="C22" s="48" t="s">
        <v>65</v>
      </c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4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2"/>
      <c r="BY22" s="202"/>
      <c r="BZ22" s="202"/>
      <c r="CA22" s="205"/>
      <c r="CB22" s="203"/>
      <c r="CC22" s="203"/>
      <c r="CD22" s="203"/>
      <c r="CE22" s="203"/>
      <c r="CF22" s="11"/>
      <c r="CG22" s="30"/>
      <c r="CH22" s="31"/>
      <c r="CI22" s="32"/>
    </row>
    <row r="23" spans="1:87" ht="12" customHeight="1" x14ac:dyDescent="0.25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201"/>
      <c r="AO23" s="205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5"/>
      <c r="CF23" s="11"/>
      <c r="CG23" s="38"/>
      <c r="CH23" s="39"/>
      <c r="CI23" s="32"/>
    </row>
    <row r="24" spans="1:87" ht="8.1" customHeight="1" x14ac:dyDescent="0.25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30"/>
      <c r="CH24" s="31"/>
      <c r="CI24" s="32"/>
    </row>
    <row r="25" spans="1:87" ht="8.1" customHeight="1" x14ac:dyDescent="0.25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1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30"/>
      <c r="CH25" s="31"/>
      <c r="CI25" s="32"/>
    </row>
    <row r="26" spans="1:87" ht="9" customHeight="1" x14ac:dyDescent="0.25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1"/>
      <c r="CG26" s="30"/>
      <c r="CH26" s="31"/>
      <c r="CI26" s="32"/>
    </row>
    <row r="27" spans="1:87" ht="15.95" customHeight="1" x14ac:dyDescent="0.25">
      <c r="A27" s="10"/>
      <c r="B27" s="33">
        <v>4</v>
      </c>
      <c r="C27" s="109" t="s">
        <v>66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5"/>
      <c r="CF27" s="11"/>
      <c r="CG27" s="30"/>
      <c r="CH27" s="31"/>
      <c r="CI27" s="32"/>
    </row>
    <row r="28" spans="1:87" ht="12" customHeight="1" x14ac:dyDescent="0.25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5"/>
      <c r="CF28" s="11"/>
      <c r="CG28" s="38"/>
      <c r="CH28" s="39"/>
      <c r="CI28" s="32"/>
    </row>
    <row r="29" spans="1:87" ht="8.1" customHeight="1" x14ac:dyDescent="0.25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30"/>
      <c r="CH29" s="31"/>
      <c r="CI29" s="32"/>
    </row>
    <row r="30" spans="1:87" ht="8.1" customHeight="1" x14ac:dyDescent="0.25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1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30"/>
      <c r="CH30" s="31"/>
      <c r="CI30" s="32"/>
    </row>
    <row r="31" spans="1:87" ht="9" customHeight="1" x14ac:dyDescent="0.25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1"/>
      <c r="CG31" s="30"/>
      <c r="CH31" s="31"/>
      <c r="CI31" s="32"/>
    </row>
    <row r="32" spans="1:87" ht="15.95" customHeight="1" x14ac:dyDescent="0.25">
      <c r="A32" s="10"/>
      <c r="B32" s="33">
        <v>5</v>
      </c>
      <c r="C32" s="22" t="s">
        <v>67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11"/>
      <c r="CG32" s="30"/>
      <c r="CH32" s="31"/>
      <c r="CI32" s="32"/>
    </row>
    <row r="33" spans="1:87" ht="12" customHeight="1" x14ac:dyDescent="0.25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5"/>
      <c r="CF33" s="11"/>
      <c r="CG33" s="38"/>
      <c r="CH33" s="39"/>
      <c r="CI33" s="32"/>
    </row>
    <row r="34" spans="1:87" ht="8.1" customHeight="1" x14ac:dyDescent="0.25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30"/>
      <c r="CH34" s="31"/>
      <c r="CI34" s="32"/>
    </row>
    <row r="35" spans="1:87" ht="8.1" customHeight="1" x14ac:dyDescent="0.25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1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30"/>
      <c r="CH35" s="31"/>
      <c r="CI35" s="32"/>
    </row>
    <row r="36" spans="1:87" ht="9" customHeight="1" x14ac:dyDescent="0.25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1"/>
      <c r="CG36" s="30"/>
      <c r="CH36" s="31"/>
      <c r="CI36" s="32"/>
    </row>
    <row r="37" spans="1:87" ht="15.95" customHeight="1" x14ac:dyDescent="0.25">
      <c r="A37" s="10"/>
      <c r="B37" s="33">
        <v>6</v>
      </c>
      <c r="C37" s="109" t="s">
        <v>68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5"/>
      <c r="CF37" s="11"/>
      <c r="CG37" s="30"/>
      <c r="CH37" s="31"/>
      <c r="CI37" s="32"/>
    </row>
    <row r="38" spans="1:87" ht="12" customHeight="1" x14ac:dyDescent="0.25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5"/>
      <c r="CF38" s="11"/>
      <c r="CG38" s="38"/>
      <c r="CH38" s="39"/>
      <c r="CI38" s="32"/>
    </row>
    <row r="39" spans="1:87" ht="8.1" customHeight="1" x14ac:dyDescent="0.25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30"/>
      <c r="CH39" s="31"/>
      <c r="CI39" s="32"/>
    </row>
    <row r="40" spans="1:87" ht="8.1" customHeight="1" x14ac:dyDescent="0.25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1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30"/>
      <c r="CH40" s="31"/>
      <c r="CI40" s="32"/>
    </row>
    <row r="41" spans="1:87" ht="9" customHeight="1" x14ac:dyDescent="0.25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1"/>
      <c r="CG41" s="30"/>
      <c r="CH41" s="31"/>
      <c r="CI41" s="32"/>
    </row>
    <row r="42" spans="1:87" ht="15.95" customHeight="1" x14ac:dyDescent="0.25">
      <c r="A42" s="10"/>
      <c r="B42" s="33">
        <v>7</v>
      </c>
      <c r="C42" s="109" t="s">
        <v>69</v>
      </c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4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  <c r="BX42" s="203"/>
      <c r="BY42" s="203"/>
      <c r="BZ42" s="203"/>
      <c r="CA42" s="203"/>
      <c r="CB42" s="203"/>
      <c r="CC42" s="203"/>
      <c r="CD42" s="203"/>
      <c r="CE42" s="203"/>
      <c r="CF42" s="11"/>
      <c r="CG42" s="30"/>
      <c r="CH42" s="31"/>
      <c r="CI42" s="32"/>
    </row>
    <row r="43" spans="1:87" ht="12" customHeight="1" x14ac:dyDescent="0.25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5"/>
      <c r="CF43" s="11"/>
      <c r="CG43" s="38"/>
      <c r="CH43" s="39"/>
      <c r="CI43" s="32"/>
    </row>
    <row r="44" spans="1:87" ht="8.1" customHeight="1" x14ac:dyDescent="0.25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30"/>
      <c r="CH44" s="31"/>
      <c r="CI44" s="32"/>
    </row>
    <row r="45" spans="1:87" ht="8.1" customHeight="1" x14ac:dyDescent="0.25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1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30"/>
      <c r="CH45" s="31"/>
      <c r="CI45" s="32"/>
    </row>
    <row r="46" spans="1:87" ht="9" customHeight="1" x14ac:dyDescent="0.25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1"/>
      <c r="CG46" s="30"/>
      <c r="CH46" s="31"/>
      <c r="CI46" s="32"/>
    </row>
    <row r="47" spans="1:87" ht="15.95" customHeight="1" x14ac:dyDescent="0.25">
      <c r="A47" s="10"/>
      <c r="B47" s="33">
        <v>8</v>
      </c>
      <c r="C47" s="109" t="s">
        <v>70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5"/>
      <c r="CF47" s="11"/>
      <c r="CG47" s="30"/>
      <c r="CH47" s="31"/>
      <c r="CI47" s="32"/>
    </row>
    <row r="48" spans="1:87" ht="12" customHeight="1" x14ac:dyDescent="0.25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5"/>
      <c r="CF48" s="11"/>
      <c r="CG48" s="38"/>
      <c r="CH48" s="39"/>
      <c r="CI48" s="32"/>
    </row>
    <row r="49" spans="1:87" ht="8.1" customHeight="1" x14ac:dyDescent="0.25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30"/>
      <c r="CH49" s="31"/>
      <c r="CI49" s="32"/>
    </row>
    <row r="50" spans="1:87" ht="8.1" customHeight="1" x14ac:dyDescent="0.25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1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30"/>
      <c r="CH50" s="31"/>
      <c r="CI50" s="32"/>
    </row>
    <row r="51" spans="1:87" ht="9" customHeight="1" x14ac:dyDescent="0.25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1"/>
      <c r="CG51" s="30"/>
      <c r="CH51" s="31"/>
      <c r="CI51" s="32"/>
    </row>
    <row r="52" spans="1:87" ht="15.95" customHeight="1" x14ac:dyDescent="0.25">
      <c r="A52" s="10"/>
      <c r="B52" s="33">
        <v>9</v>
      </c>
      <c r="C52" s="109"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5"/>
      <c r="CF52" s="11"/>
      <c r="CG52" s="30"/>
      <c r="CH52" s="31"/>
      <c r="CI52" s="32"/>
    </row>
    <row r="53" spans="1:87" ht="12" customHeight="1" x14ac:dyDescent="0.25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5"/>
      <c r="CF53" s="11"/>
      <c r="CG53" s="38"/>
      <c r="CH53" s="39"/>
      <c r="CI53" s="32"/>
    </row>
    <row r="54" spans="1:87" ht="8.1" customHeight="1" x14ac:dyDescent="0.25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30"/>
      <c r="CH54" s="31"/>
      <c r="CI54" s="32"/>
    </row>
    <row r="55" spans="1:87" ht="8.1" customHeight="1" x14ac:dyDescent="0.25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1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30"/>
      <c r="CH55" s="31"/>
      <c r="CI55" s="32"/>
    </row>
    <row r="56" spans="1:87" ht="9" customHeight="1" x14ac:dyDescent="0.25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1"/>
      <c r="CG56" s="30"/>
      <c r="CH56" s="31"/>
      <c r="CI56" s="32"/>
    </row>
    <row r="57" spans="1:87" ht="15.95" customHeight="1" x14ac:dyDescent="0.25">
      <c r="A57" s="10"/>
      <c r="B57" s="33">
        <v>10</v>
      </c>
      <c r="C57" s="109"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5"/>
      <c r="CF57" s="11"/>
      <c r="CG57" s="30"/>
      <c r="CH57" s="31"/>
      <c r="CI57" s="32"/>
    </row>
    <row r="58" spans="1:87" ht="12" customHeight="1" x14ac:dyDescent="0.25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5"/>
      <c r="CF58" s="11"/>
      <c r="CG58" s="38"/>
      <c r="CH58" s="39"/>
      <c r="CI58" s="32"/>
    </row>
    <row r="59" spans="1:87" ht="8.1" customHeight="1" x14ac:dyDescent="0.25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30"/>
      <c r="CH59" s="31"/>
      <c r="CI59" s="32"/>
    </row>
    <row r="60" spans="1:87" ht="8.1" customHeight="1" x14ac:dyDescent="0.25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1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30"/>
      <c r="CH60" s="31"/>
      <c r="CI60" s="32"/>
    </row>
    <row r="61" spans="1:87" ht="9" customHeight="1" x14ac:dyDescent="0.25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1"/>
      <c r="CG61" s="30"/>
      <c r="CH61" s="31"/>
      <c r="CI61" s="32"/>
    </row>
    <row r="62" spans="1:87" ht="15.95" customHeight="1" x14ac:dyDescent="0.25">
      <c r="A62" s="10"/>
      <c r="B62" s="33">
        <v>11</v>
      </c>
      <c r="C62" s="109"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5"/>
      <c r="CF62" s="11"/>
      <c r="CG62" s="30"/>
      <c r="CH62" s="31"/>
      <c r="CI62" s="32"/>
    </row>
    <row r="63" spans="1:87" ht="12" customHeight="1" x14ac:dyDescent="0.25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5"/>
      <c r="CF63" s="11"/>
      <c r="CG63" s="38"/>
      <c r="CH63" s="39"/>
      <c r="CI63" s="32"/>
    </row>
    <row r="64" spans="1:87" ht="8.1" customHeight="1" x14ac:dyDescent="0.25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30"/>
      <c r="CH64" s="31"/>
      <c r="CI64" s="32"/>
    </row>
    <row r="65" spans="1:87" ht="8.1" customHeight="1" x14ac:dyDescent="0.25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1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30"/>
      <c r="CH65" s="31"/>
      <c r="CI65" s="32"/>
    </row>
    <row r="66" spans="1:87" ht="9" customHeight="1" x14ac:dyDescent="0.25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1"/>
      <c r="CG66" s="30"/>
      <c r="CH66" s="31"/>
      <c r="CI66" s="32"/>
    </row>
    <row r="67" spans="1:87" ht="15.95" customHeight="1" x14ac:dyDescent="0.25">
      <c r="A67" s="10"/>
      <c r="B67" s="33">
        <v>12</v>
      </c>
      <c r="C67" s="109"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5"/>
      <c r="CF67" s="11"/>
      <c r="CG67" s="30"/>
      <c r="CH67" s="31"/>
      <c r="CI67" s="32"/>
    </row>
    <row r="68" spans="1:87" ht="12" customHeight="1" x14ac:dyDescent="0.25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5"/>
      <c r="CF68" s="11"/>
      <c r="CG68" s="38"/>
      <c r="CH68" s="39"/>
      <c r="CI68" s="32"/>
    </row>
    <row r="69" spans="1:87" ht="8.1" customHeight="1" x14ac:dyDescent="0.25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30"/>
      <c r="CH69" s="31"/>
      <c r="CI69" s="32"/>
    </row>
    <row r="70" spans="1:87" ht="8.1" customHeight="1" x14ac:dyDescent="0.25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1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30"/>
      <c r="CH70" s="31"/>
      <c r="CI70" s="32"/>
    </row>
    <row r="71" spans="1:87" ht="9" customHeight="1" x14ac:dyDescent="0.25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1"/>
      <c r="CG71" s="30"/>
      <c r="CH71" s="31"/>
      <c r="CI71" s="32"/>
    </row>
    <row r="72" spans="1:87" ht="15.95" customHeight="1" x14ac:dyDescent="0.25">
      <c r="A72" s="10"/>
      <c r="B72" s="33">
        <v>13</v>
      </c>
      <c r="C72" s="109"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5"/>
      <c r="CF72" s="11"/>
      <c r="CG72" s="30"/>
      <c r="CH72" s="31"/>
      <c r="CI72" s="32"/>
    </row>
    <row r="73" spans="1:87" ht="12" customHeight="1" x14ac:dyDescent="0.25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5"/>
      <c r="CF73" s="11"/>
      <c r="CG73" s="38"/>
      <c r="CH73" s="39"/>
      <c r="CI73" s="32"/>
    </row>
    <row r="74" spans="1:87" ht="8.1" customHeight="1" x14ac:dyDescent="0.25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30"/>
      <c r="CH74" s="31"/>
      <c r="CI74" s="32"/>
    </row>
    <row r="75" spans="1:87" ht="8.1" customHeight="1" x14ac:dyDescent="0.25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1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30"/>
      <c r="CH75" s="31"/>
      <c r="CI75" s="32"/>
    </row>
    <row r="76" spans="1:87" ht="9" customHeight="1" x14ac:dyDescent="0.25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1"/>
      <c r="CG76" s="30"/>
      <c r="CH76" s="31"/>
      <c r="CI76" s="32"/>
    </row>
    <row r="77" spans="1:87" ht="15.95" customHeight="1" x14ac:dyDescent="0.25">
      <c r="A77" s="10"/>
      <c r="B77" s="33">
        <v>14</v>
      </c>
      <c r="C77" s="109"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5"/>
      <c r="CF77" s="11"/>
      <c r="CG77" s="30"/>
      <c r="CH77" s="31"/>
      <c r="CI77" s="32"/>
    </row>
    <row r="78" spans="1:87" ht="12" customHeight="1" x14ac:dyDescent="0.25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5"/>
      <c r="CF78" s="11"/>
      <c r="CG78" s="38"/>
      <c r="CH78" s="39"/>
      <c r="CI78" s="32"/>
    </row>
    <row r="79" spans="1:87" ht="8.1" customHeight="1" x14ac:dyDescent="0.25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30"/>
      <c r="CH79" s="31"/>
      <c r="CI79" s="32"/>
    </row>
    <row r="80" spans="1:87" ht="8.1" customHeight="1" x14ac:dyDescent="0.25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1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30"/>
      <c r="CH80" s="31"/>
      <c r="CI80" s="32"/>
    </row>
    <row r="81" spans="1:87" ht="9" customHeight="1" x14ac:dyDescent="0.25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1"/>
      <c r="CG81" s="30"/>
      <c r="CH81" s="31"/>
      <c r="CI81" s="32"/>
    </row>
    <row r="82" spans="1:87" ht="15.95" customHeight="1" x14ac:dyDescent="0.25">
      <c r="A82" s="10"/>
      <c r="B82" s="33">
        <v>15</v>
      </c>
      <c r="C82" s="109"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5"/>
      <c r="CF82" s="11"/>
      <c r="CG82" s="30"/>
      <c r="CH82" s="31"/>
      <c r="CI82" s="32"/>
    </row>
    <row r="83" spans="1:87" ht="12" customHeight="1" x14ac:dyDescent="0.25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5"/>
      <c r="CF83" s="11"/>
      <c r="CG83" s="38"/>
      <c r="CH83" s="39"/>
      <c r="CI83" s="32"/>
    </row>
    <row r="84" spans="1:87" ht="8.1" customHeight="1" x14ac:dyDescent="0.25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30"/>
      <c r="CH84" s="31"/>
      <c r="CI84" s="32"/>
    </row>
    <row r="85" spans="1:87" ht="8.1" customHeight="1" x14ac:dyDescent="0.25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1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30"/>
      <c r="CH85" s="31"/>
      <c r="CI85" s="32"/>
    </row>
    <row r="86" spans="1:87" ht="9" customHeight="1" x14ac:dyDescent="0.25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1"/>
      <c r="CG86" s="30"/>
      <c r="CH86" s="31"/>
      <c r="CI86" s="32"/>
    </row>
    <row r="87" spans="1:87" ht="15.95" customHeight="1" x14ac:dyDescent="0.25">
      <c r="A87" s="10"/>
      <c r="B87" s="33">
        <v>16</v>
      </c>
      <c r="C87" s="109"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5"/>
      <c r="CF87" s="11"/>
      <c r="CG87" s="30"/>
      <c r="CH87" s="31"/>
      <c r="CI87" s="32"/>
    </row>
    <row r="88" spans="1:87" ht="12" customHeight="1" x14ac:dyDescent="0.25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5"/>
      <c r="CF88" s="11"/>
      <c r="CG88" s="38"/>
      <c r="CH88" s="39"/>
      <c r="CI88" s="32"/>
    </row>
    <row r="89" spans="1:87" ht="8.1" customHeight="1" x14ac:dyDescent="0.25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30"/>
      <c r="CH89" s="31"/>
      <c r="CI89" s="32"/>
    </row>
    <row r="90" spans="1:87" ht="8.1" customHeight="1" x14ac:dyDescent="0.25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1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30"/>
      <c r="CH90" s="31"/>
      <c r="CI90" s="32"/>
    </row>
    <row r="91" spans="1:87" ht="9" customHeight="1" x14ac:dyDescent="0.25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1"/>
      <c r="CG91" s="30"/>
      <c r="CH91" s="31"/>
      <c r="CI91" s="32"/>
    </row>
    <row r="92" spans="1:87" ht="15.95" customHeight="1" x14ac:dyDescent="0.25">
      <c r="A92" s="10"/>
      <c r="B92" s="33">
        <v>17</v>
      </c>
      <c r="C92" s="109"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5"/>
      <c r="CF92" s="11"/>
      <c r="CG92" s="30"/>
      <c r="CH92" s="31"/>
      <c r="CI92" s="32"/>
    </row>
    <row r="93" spans="1:87" ht="12" customHeight="1" x14ac:dyDescent="0.25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2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5"/>
      <c r="CF93" s="11"/>
      <c r="CG93" s="38"/>
      <c r="CH93" s="39"/>
      <c r="CI93" s="32"/>
    </row>
    <row r="94" spans="1:87" ht="8.1" customHeight="1" x14ac:dyDescent="0.25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30"/>
      <c r="CH94" s="31"/>
      <c r="CI94" s="32"/>
    </row>
    <row r="95" spans="1:87" ht="8.1" customHeight="1" x14ac:dyDescent="0.25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1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30"/>
      <c r="CH95" s="31"/>
      <c r="CI95" s="32"/>
    </row>
    <row r="96" spans="1:87" ht="9" customHeight="1" x14ac:dyDescent="0.25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1"/>
      <c r="CG96" s="30"/>
      <c r="CH96" s="31"/>
      <c r="CI96" s="32"/>
    </row>
    <row r="97" spans="1:89" ht="15.95" customHeight="1" x14ac:dyDescent="0.25">
      <c r="A97" s="10"/>
      <c r="B97" s="33">
        <v>18</v>
      </c>
      <c r="C97" s="109"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5"/>
      <c r="CF97" s="11"/>
      <c r="CG97" s="30"/>
      <c r="CH97" s="31"/>
      <c r="CI97" s="32"/>
    </row>
    <row r="98" spans="1:89" ht="12" customHeight="1" x14ac:dyDescent="0.25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5"/>
      <c r="CF98" s="11"/>
      <c r="CG98" s="38"/>
      <c r="CH98" s="39"/>
      <c r="CI98" s="32"/>
    </row>
    <row r="99" spans="1:89" ht="8.1" customHeight="1" x14ac:dyDescent="0.25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30"/>
      <c r="CH99" s="31"/>
      <c r="CI99" s="32"/>
    </row>
    <row r="100" spans="1:89" ht="8.1" customHeight="1" x14ac:dyDescent="0.25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1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30"/>
      <c r="CH100" s="31"/>
      <c r="CI100" s="32"/>
    </row>
    <row r="101" spans="1:89" ht="9" customHeight="1" x14ac:dyDescent="0.25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1"/>
      <c r="CG101" s="30"/>
      <c r="CH101" s="31"/>
      <c r="CI101" s="32"/>
    </row>
    <row r="102" spans="1:89" ht="15.75" customHeight="1" x14ac:dyDescent="0.25">
      <c r="A102" s="10"/>
      <c r="B102" s="33">
        <v>19</v>
      </c>
      <c r="C102" s="109"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5"/>
      <c r="CF102" s="11"/>
      <c r="CG102" s="30"/>
      <c r="CH102" s="31"/>
      <c r="CI102" s="32"/>
      <c r="CK102" s="11"/>
    </row>
    <row r="103" spans="1:89" ht="12" customHeight="1" x14ac:dyDescent="0.25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5"/>
      <c r="CF103" s="11"/>
      <c r="CG103" s="38"/>
      <c r="CH103" s="39"/>
      <c r="CI103" s="32"/>
    </row>
    <row r="104" spans="1:89" ht="8.1" customHeight="1" x14ac:dyDescent="0.25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30"/>
      <c r="CH104" s="31"/>
      <c r="CI104" s="32"/>
    </row>
    <row r="105" spans="1:89" ht="8.1" customHeight="1" x14ac:dyDescent="0.25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1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30"/>
      <c r="CH105" s="31"/>
      <c r="CI105" s="32"/>
    </row>
    <row r="106" spans="1:89" ht="9" customHeight="1" x14ac:dyDescent="0.25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1"/>
      <c r="CG106" s="30"/>
      <c r="CH106" s="31"/>
      <c r="CI106" s="32"/>
    </row>
    <row r="107" spans="1:89" ht="15.75" customHeight="1" x14ac:dyDescent="0.25">
      <c r="A107" s="10"/>
      <c r="B107" s="33">
        <v>20</v>
      </c>
      <c r="C107" s="109"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5"/>
      <c r="CF107" s="11"/>
      <c r="CG107" s="30"/>
      <c r="CH107" s="31"/>
      <c r="CI107" s="32"/>
    </row>
    <row r="108" spans="1:89" ht="12" customHeight="1" x14ac:dyDescent="0.25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43"/>
      <c r="CF108" s="11"/>
      <c r="CG108" s="38"/>
      <c r="CH108" s="39"/>
      <c r="CI108" s="32"/>
    </row>
    <row r="109" spans="1:89" ht="12" customHeight="1" x14ac:dyDescent="0.25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30"/>
      <c r="CH109" s="31"/>
      <c r="CI109" s="32"/>
    </row>
    <row r="110" spans="1:89" ht="12" customHeight="1" x14ac:dyDescent="0.25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1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30"/>
      <c r="CH110" s="31"/>
      <c r="CI110" s="32"/>
    </row>
    <row r="111" spans="1:89" ht="9" customHeight="1" x14ac:dyDescent="0.25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1"/>
      <c r="CG111" s="30"/>
      <c r="CH111" s="31"/>
      <c r="CI111" s="32"/>
    </row>
    <row r="112" spans="1:89" ht="15.95" customHeight="1" x14ac:dyDescent="0.25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5"/>
      <c r="CF112" s="11"/>
      <c r="CG112" s="30"/>
      <c r="CH112" s="31"/>
      <c r="CI112" s="32"/>
    </row>
    <row r="113" spans="1:87" ht="12" customHeight="1" x14ac:dyDescent="0.25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5"/>
      <c r="CF113" s="11"/>
      <c r="CG113" s="38"/>
      <c r="CH113" s="39"/>
      <c r="CI113" s="32"/>
    </row>
    <row r="114" spans="1:87" ht="12" customHeight="1" x14ac:dyDescent="0.25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30"/>
      <c r="CH114" s="31"/>
      <c r="CI114" s="32"/>
    </row>
    <row r="115" spans="1:87" ht="12" customHeight="1" x14ac:dyDescent="0.25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1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30"/>
      <c r="CH115" s="31"/>
      <c r="CI115" s="32"/>
    </row>
    <row r="116" spans="1:87" ht="7.5" customHeight="1" x14ac:dyDescent="0.25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1"/>
      <c r="CG116" s="30"/>
      <c r="CH116" s="31"/>
      <c r="CI116" s="32"/>
    </row>
    <row r="117" spans="1:87" ht="15.95" customHeight="1" x14ac:dyDescent="0.25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5"/>
      <c r="CF117" s="11"/>
      <c r="CG117" s="30"/>
      <c r="CH117" s="31"/>
      <c r="CI117" s="32"/>
    </row>
    <row r="118" spans="1:87" ht="10.5" customHeight="1" x14ac:dyDescent="0.25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43"/>
      <c r="CF118" s="11"/>
      <c r="CG118" s="38"/>
      <c r="CH118" s="39"/>
      <c r="CI118" s="32"/>
    </row>
    <row r="119" spans="1:87" ht="16.5" customHeight="1" x14ac:dyDescent="0.3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5"/>
      <c r="CF119" s="11"/>
      <c r="CG119" s="11"/>
      <c r="CH119" s="44"/>
      <c r="CI119" s="32"/>
    </row>
    <row r="120" spans="1:87" ht="12" customHeight="1" x14ac:dyDescent="0.3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5"/>
      <c r="CF120" s="11"/>
      <c r="CG120" s="11"/>
      <c r="CH120" s="44"/>
      <c r="CI120" s="32"/>
    </row>
    <row r="121" spans="1:87" ht="12" customHeight="1" x14ac:dyDescent="0.3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44"/>
      <c r="CI121" s="32"/>
    </row>
    <row r="122" spans="1:87" ht="12" customHeight="1" x14ac:dyDescent="0.3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1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1"/>
      <c r="CH122" s="44"/>
      <c r="CI122" s="32"/>
    </row>
    <row r="123" spans="1:87" ht="12" customHeight="1" x14ac:dyDescent="0.3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1"/>
      <c r="CG123" s="11"/>
      <c r="CH123" s="44"/>
      <c r="CI123" s="32"/>
    </row>
    <row r="124" spans="1:87" ht="12" customHeight="1" x14ac:dyDescent="0.3">
      <c r="A124" s="10"/>
      <c r="B124" s="48" t="s">
        <v>51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207"/>
      <c r="BS124" s="207"/>
      <c r="BT124" s="207"/>
      <c r="BU124" s="207"/>
      <c r="BV124" s="207"/>
      <c r="BW124" s="207"/>
      <c r="BX124" s="207"/>
      <c r="BY124" s="207"/>
      <c r="BZ124" s="207"/>
      <c r="CA124" s="207"/>
      <c r="CB124" s="207"/>
      <c r="CC124" s="207"/>
      <c r="CD124" s="207"/>
      <c r="CE124" s="208"/>
      <c r="CF124" s="11"/>
      <c r="CG124" s="11"/>
      <c r="CH124" s="44"/>
      <c r="CI124" s="32"/>
    </row>
    <row r="125" spans="1:87" ht="15" customHeight="1" x14ac:dyDescent="0.3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5"/>
      <c r="CF125" s="11"/>
      <c r="CG125" s="11"/>
      <c r="CH125" s="44"/>
      <c r="CI125" s="32"/>
    </row>
    <row r="126" spans="1:87" ht="18" customHeight="1" x14ac:dyDescent="0.3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91"/>
      <c r="CF126" s="11"/>
      <c r="CG126" s="11"/>
      <c r="CH126" s="44"/>
      <c r="CI126" s="32"/>
    </row>
    <row r="127" spans="1:87" ht="6" customHeight="1" x14ac:dyDescent="0.25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5"/>
      <c r="CF127" s="11"/>
      <c r="CG127" s="44"/>
      <c r="CH127" s="44"/>
      <c r="CI127" s="32"/>
    </row>
    <row r="128" spans="1:87" ht="12" customHeight="1" x14ac:dyDescent="0.25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5"/>
      <c r="CF128" s="11"/>
      <c r="CG128" s="44"/>
      <c r="CH128" s="44"/>
      <c r="CI128" s="32"/>
    </row>
    <row r="129" spans="1:87" ht="12" customHeight="1" x14ac:dyDescent="0.25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47"/>
      <c r="CF129" s="11"/>
      <c r="CG129" s="44"/>
      <c r="CH129" s="44"/>
      <c r="CI129" s="32"/>
    </row>
    <row r="130" spans="1:87" ht="12" customHeight="1" x14ac:dyDescent="0.25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25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25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25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25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5">
      <c r="A136" s="57"/>
      <c r="B136" s="58"/>
      <c r="C136" s="17"/>
      <c r="D136" s="17"/>
      <c r="E136" s="59" t="s">
        <v>10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5" customHeight="1" x14ac:dyDescent="0.35">
      <c r="A137" s="57"/>
      <c r="B137" s="58"/>
      <c r="C137" s="17"/>
      <c r="D137" s="17"/>
      <c r="E137" s="60" t="s">
        <v>11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5" customHeight="1" x14ac:dyDescent="0.35">
      <c r="A138" s="57"/>
      <c r="B138" s="58"/>
      <c r="C138" s="17"/>
      <c r="D138" s="17"/>
      <c r="E138" s="60"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45">
      <c r="A140" s="57"/>
      <c r="B140" s="209" t="s">
        <v>12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52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50000000000003" customHeight="1" x14ac:dyDescent="0.6">
      <c r="A141" s="57"/>
      <c r="B141" s="68" t="s">
        <v>13</v>
      </c>
      <c r="C141" s="69"/>
      <c r="D141" s="70"/>
      <c r="E141" s="71"/>
      <c r="F141" s="72"/>
      <c r="G141" s="73"/>
      <c r="H141" s="59" t="s">
        <v>14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53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5">
      <c r="A142" s="57"/>
      <c r="B142" s="79" t="s">
        <v>15</v>
      </c>
      <c r="C142" s="212"/>
      <c r="D142" s="213"/>
      <c r="E142" s="214"/>
      <c r="F142" s="72"/>
      <c r="G142" s="75"/>
      <c r="H142" s="141" t="s">
        <v>17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57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5">
      <c r="A143" s="57"/>
      <c r="B143" s="79" t="s">
        <v>18</v>
      </c>
      <c r="C143" s="212"/>
      <c r="D143" s="213"/>
      <c r="E143" s="214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45">
      <c r="A144" s="57"/>
      <c r="B144" s="81" t="s">
        <v>19</v>
      </c>
      <c r="C144" s="212"/>
      <c r="D144" s="213"/>
      <c r="E144" s="214"/>
      <c r="F144" s="17"/>
      <c r="G144" s="82"/>
      <c r="H144" s="60"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35">
      <c r="A145" s="57"/>
      <c r="B145" s="84" t="s">
        <v>20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21</v>
      </c>
      <c r="BQ145" s="90"/>
      <c r="BR145" s="90"/>
      <c r="BS145" s="90"/>
      <c r="BT145" s="90"/>
      <c r="BU145" s="90"/>
      <c r="BV145" s="90"/>
      <c r="BW145" s="90"/>
      <c r="BX145" s="89" t="s">
        <v>22</v>
      </c>
      <c r="BY145" s="90"/>
      <c r="BZ145" s="90"/>
      <c r="CA145" s="90"/>
      <c r="CB145" s="90"/>
      <c r="CC145" s="90"/>
      <c r="CD145" s="90"/>
      <c r="CE145" s="89" t="s">
        <v>23</v>
      </c>
      <c r="CF145" s="89"/>
      <c r="CG145" s="89"/>
      <c r="CH145" s="91"/>
      <c r="CI145" s="32"/>
    </row>
    <row r="146" spans="1:87" ht="30" customHeight="1" thickBot="1" x14ac:dyDescent="0.55000000000000004">
      <c r="A146" s="57"/>
      <c r="B146" s="1"/>
      <c r="C146" s="92" t="s">
        <v>24</v>
      </c>
      <c r="D146" s="49"/>
      <c r="E146" s="93"/>
      <c r="F146" s="94"/>
      <c r="G146" s="75"/>
      <c r="H146" s="80" t="s">
        <v>55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9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4">
      <c r="A147" s="57"/>
      <c r="B147" s="174"/>
      <c r="C147" s="92" t="s">
        <v>27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29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30</v>
      </c>
      <c r="CF147" s="89"/>
      <c r="CG147" s="89"/>
      <c r="CH147" s="91"/>
      <c r="CI147" s="32"/>
    </row>
    <row r="148" spans="1:87" ht="30" customHeight="1" thickBot="1" x14ac:dyDescent="0.45">
      <c r="A148" s="57"/>
      <c r="B148" s="2"/>
      <c r="C148" s="103" t="s">
        <v>31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82</v>
      </c>
      <c r="CF148" s="105"/>
      <c r="CG148" s="105"/>
      <c r="CH148" s="106"/>
      <c r="CI148" s="32"/>
    </row>
    <row r="149" spans="1:87" ht="12" customHeight="1" thickBot="1" x14ac:dyDescent="0.25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"/>
    <row r="151" spans="1:87" ht="12" customHeight="1" x14ac:dyDescent="0.2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 xmlns="cfaba451-4185-479c-a71f-bfce24fe10dc" xsi:nil="true"/>
    <TaxCatchAll xmlns="0dd46b0f-e2c7-4a31-a61e-54a1e81a6d74" xsi:nil="true"/>
    <Actioncardnr_x002e__x003a_ xmlns="cfaba451-4185-479c-a71f-bfce24fe10dc" xsi:nil="true"/>
    <Noter xmlns="cfaba451-4185-479c-a71f-bfce24fe10dc" xsi:nil="true"/>
    <lcf76f155ced4ddcb4097134ff3c332f xmlns="cfaba451-4185-479c-a71f-bfce24fe10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E2DBBECA96E4BBA75E7D5321E06C1" ma:contentTypeVersion="21" ma:contentTypeDescription="Opret et nyt dokument." ma:contentTypeScope="" ma:versionID="cc0ec6ae140eb8289d31979568530c81">
  <xsd:schema xmlns:xsd="http://www.w3.org/2001/XMLSchema" xmlns:xs="http://www.w3.org/2001/XMLSchema" xmlns:p="http://schemas.microsoft.com/office/2006/metadata/properties" xmlns:ns2="fa4e95f8-7f80-4ec3-8679-1930bd734b03" xmlns:ns3="cfaba451-4185-479c-a71f-bfce24fe10dc" xmlns:ns4="0dd46b0f-e2c7-4a31-a61e-54a1e81a6d74" targetNamespace="http://schemas.microsoft.com/office/2006/metadata/properties" ma:root="true" ma:fieldsID="e60d70119cae9f31bf74a7cd9f5a6ff6" ns2:_="" ns3:_="" ns4:_="">
    <xsd:import namespace="fa4e95f8-7f80-4ec3-8679-1930bd734b03"/>
    <xsd:import namespace="cfaba451-4185-479c-a71f-bfce24fe10dc"/>
    <xsd:import namespace="0dd46b0f-e2c7-4a31-a61e-54a1e81a6d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Actioncardnr_x002e__x003a_" minOccurs="0"/>
                <xsd:element ref="ns3:lcf76f155ced4ddcb4097134ff3c332f" minOccurs="0"/>
                <xsd:element ref="ns4:TaxCatchAll" minOccurs="0"/>
                <xsd:element ref="ns3:eDoc" minOccurs="0"/>
                <xsd:element ref="ns3:MediaServiceObjectDetectorVersions" minOccurs="0"/>
                <xsd:element ref="ns3:Note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e95f8-7f80-4ec3-8679-1930bd734b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ba451-4185-479c-a71f-bfce24fe1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Actioncardnr_x002e__x003a_" ma:index="21" nillable="true" ma:displayName="Actioncard nr.:" ma:format="Dropdown" ma:internalName="Actioncardnr_x002e__x003a_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Doc" ma:index="25" nillable="true" ma:displayName="eDoc" ma:internalName="eDoc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r" ma:index="27" nillable="true" ma:displayName="Noter" ma:description="Noter til filen" ma:format="Dropdown" ma:internalName="Noter">
      <xsd:simpleType>
        <xsd:restriction base="dms:Text">
          <xsd:maxLength value="255"/>
        </xsd:restriction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46b0f-e2c7-4a31-a61e-54a1e81a6d74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4668f365-b2ec-4c10-98d9-035a703c9e91}" ma:internalName="TaxCatchAll" ma:showField="CatchAllData" ma:web="fa4e95f8-7f80-4ec3-8679-1930bd734b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E31CFE-4B22-4AAD-A7C8-36C84F5DEAB5}">
  <ds:schemaRefs>
    <ds:schemaRef ds:uri="http://schemas.microsoft.com/office/2006/metadata/properties"/>
    <ds:schemaRef ds:uri="http://schemas.microsoft.com/office/infopath/2007/PartnerControls"/>
    <ds:schemaRef ds:uri="cfaba451-4185-479c-a71f-bfce24fe10dc"/>
    <ds:schemaRef ds:uri="0dd46b0f-e2c7-4a31-a61e-54a1e81a6d74"/>
  </ds:schemaRefs>
</ds:datastoreItem>
</file>

<file path=customXml/itemProps2.xml><?xml version="1.0" encoding="utf-8"?>
<ds:datastoreItem xmlns:ds="http://schemas.openxmlformats.org/officeDocument/2006/customXml" ds:itemID="{A5066AB2-AC53-4A34-B00A-FBFFCEBD1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4e95f8-7f80-4ec3-8679-1930bd734b03"/>
    <ds:schemaRef ds:uri="cfaba451-4185-479c-a71f-bfce24fe10dc"/>
    <ds:schemaRef ds:uri="0dd46b0f-e2c7-4a31-a61e-54a1e81a6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224B19-B20D-44C5-926D-A309B09216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9</vt:i4>
      </vt:variant>
    </vt:vector>
  </HeadingPairs>
  <TitlesOfParts>
    <vt:vector size="18" baseType="lpstr">
      <vt:lpstr>Sikkerhedsmatrix</vt:lpstr>
      <vt:lpstr>Mellemtidsmatrix</vt:lpstr>
      <vt:lpstr>100" Høj trafik</vt:lpstr>
      <vt:lpstr>80" Høj trafik</vt:lpstr>
      <vt:lpstr>70" Mellem trafik</vt:lpstr>
      <vt:lpstr>60" Lav trafik</vt:lpstr>
      <vt:lpstr>50" Lav trafik</vt:lpstr>
      <vt:lpstr>40" Lav trafik</vt:lpstr>
      <vt:lpstr>Eksempel</vt:lpstr>
      <vt:lpstr>mtm</vt:lpstr>
      <vt:lpstr>'100" Høj trafik'!Udskriftsområde</vt:lpstr>
      <vt:lpstr>'40" Lav trafik'!Udskriftsområde</vt:lpstr>
      <vt:lpstr>'50" Lav trafik'!Udskriftsområde</vt:lpstr>
      <vt:lpstr>'60" Lav trafik'!Udskriftsområde</vt:lpstr>
      <vt:lpstr>'70" Mellem trafik'!Udskriftsområde</vt:lpstr>
      <vt:lpstr>Eksempel!Udskriftsområde</vt:lpstr>
      <vt:lpstr>Mellemtidsmatrix!Udskriftsområde</vt:lpstr>
      <vt:lpstr>Sikkerhedsmatrix!Udskriftsområde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Vibeke Ingebrigtsen</dc:creator>
  <cp:keywords/>
  <dc:description/>
  <cp:lastModifiedBy>Edith Nielsen</cp:lastModifiedBy>
  <cp:revision/>
  <dcterms:created xsi:type="dcterms:W3CDTF">2002-10-18T20:12:09Z</dcterms:created>
  <dcterms:modified xsi:type="dcterms:W3CDTF">2025-06-19T08:45:33Z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0x01010032BE2DBBECA96E4BBA75E7D5321E06C1</vt:lpwstr>
  </property>
  <property fmtid="{D5CDD505-2E9C-101B-9397-08002B2CF9AE}" pid="3" name="MediaServiceImageTags">
    <vt:lpwstr/>
  </property>
</Properties>
</file>