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pedera\AppData\Local\Microsoft\Windows\INetCache\Content.Outlook\LED5050H\Skrivebord\"/>
    </mc:Choice>
  </mc:AlternateContent>
  <xr:revisionPtr revIDLastSave="0" documentId="8_{E451637E-79C5-4365-AF95-E7382F1E305C}" xr6:coauthVersionLast="47" xr6:coauthVersionMax="47" xr10:uidLastSave="{00000000-0000-0000-0000-000000000000}"/>
  <bookViews>
    <workbookView xWindow="-120" yWindow="-120" windowWidth="29040" windowHeight="15720" tabRatio="742" activeTab="10" xr2:uid="{00000000-000D-0000-FFFF-FFFF00000000}"/>
  </bookViews>
  <sheets>
    <sheet name="Info" sheetId="24" r:id="rId1"/>
    <sheet name="Vejledning" sheetId="25" r:id="rId2"/>
    <sheet name="1)" sheetId="14" r:id="rId3"/>
    <sheet name="2)" sheetId="17" r:id="rId4"/>
    <sheet name="3)" sheetId="16" r:id="rId5"/>
    <sheet name="4)" sheetId="18" r:id="rId6"/>
    <sheet name="5)" sheetId="15" r:id="rId7"/>
    <sheet name="6)" sheetId="22" r:id="rId8"/>
    <sheet name="7)" sheetId="21" r:id="rId9"/>
    <sheet name="8)" sheetId="1" r:id="rId10"/>
    <sheet name="9)" sheetId="13" r:id="rId11"/>
    <sheet name="10)" sheetId="3" r:id="rId12"/>
  </sheets>
  <definedNames>
    <definedName name="_xlnm.Print_Area" localSheetId="2">'1)'!$A$1:$A$51</definedName>
    <definedName name="_xlnm.Print_Area" localSheetId="11">'10)'!$A$1:$F$255</definedName>
    <definedName name="_xlnm.Print_Area" localSheetId="4">'3)'!$A$1:$C$35</definedName>
    <definedName name="_xlnm.Print_Area" localSheetId="5">'4)'!$A$1:$C$52</definedName>
    <definedName name="_xlnm.Print_Area" localSheetId="6">'5)'!$A$1:$C$36</definedName>
    <definedName name="_xlnm.Print_Area" localSheetId="10">'9)'!$A$1:$F$28</definedName>
    <definedName name="_xlnm.Print_Titles" localSheetId="11">'10)'!$1:$1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3" l="1"/>
  <c r="I3" i="1"/>
  <c r="B9" i="17"/>
  <c r="A7" i="18" l="1"/>
  <c r="C44" i="18" l="1"/>
  <c r="B44" i="18"/>
  <c r="A44" i="18"/>
  <c r="C43" i="18"/>
  <c r="B43" i="18"/>
  <c r="A43" i="18"/>
  <c r="C39" i="18"/>
  <c r="B39" i="18"/>
  <c r="A39" i="18"/>
  <c r="C38" i="18"/>
  <c r="B38" i="18"/>
  <c r="A38" i="18"/>
  <c r="F14" i="13" l="1"/>
  <c r="H13" i="1"/>
  <c r="F13" i="1"/>
  <c r="G13" i="1"/>
  <c r="I13" i="1"/>
  <c r="I34" i="1"/>
  <c r="H34" i="1"/>
  <c r="G34" i="1"/>
  <c r="F34" i="1"/>
  <c r="H3" i="1" l="1"/>
  <c r="D116" i="3" l="1"/>
  <c r="G23" i="1" s="1"/>
  <c r="E116" i="3"/>
  <c r="H23" i="1" s="1"/>
  <c r="F116" i="3"/>
  <c r="I23" i="1" s="1"/>
  <c r="C116" i="3"/>
  <c r="F23" i="1" s="1"/>
  <c r="F48" i="3" l="1"/>
  <c r="I12" i="1" s="1"/>
  <c r="E48" i="3"/>
  <c r="D48" i="3"/>
  <c r="C48" i="3"/>
  <c r="D21" i="3" l="1"/>
  <c r="E21" i="3"/>
  <c r="F21" i="3"/>
  <c r="I8" i="1" s="1"/>
  <c r="D14" i="3"/>
  <c r="E14" i="3"/>
  <c r="H6" i="1" s="1"/>
  <c r="F14" i="3"/>
  <c r="I6" i="1" s="1"/>
  <c r="D8" i="3"/>
  <c r="F8" i="3"/>
  <c r="I5" i="1" s="1"/>
  <c r="C8" i="3"/>
  <c r="B5" i="15" l="1"/>
  <c r="B51" i="18" l="1"/>
  <c r="A51" i="18"/>
  <c r="C34" i="18"/>
  <c r="B34" i="18"/>
  <c r="A34" i="18"/>
  <c r="C29" i="18"/>
  <c r="B29" i="18"/>
  <c r="A29" i="18"/>
  <c r="C24" i="18"/>
  <c r="B24" i="18"/>
  <c r="A24" i="18"/>
  <c r="A13" i="14"/>
  <c r="C23" i="1" l="1"/>
  <c r="A23" i="1"/>
  <c r="F27" i="13"/>
  <c r="B3" i="21" l="1"/>
  <c r="C3" i="18" l="1"/>
  <c r="B50" i="18" l="1"/>
  <c r="A50" i="18"/>
  <c r="C33" i="18"/>
  <c r="B33" i="18"/>
  <c r="A33" i="18"/>
  <c r="A34" i="1"/>
  <c r="A13" i="1"/>
  <c r="C13" i="1"/>
  <c r="A14" i="13"/>
  <c r="A9" i="13"/>
  <c r="A8" i="13"/>
  <c r="A7" i="13"/>
  <c r="A5" i="13"/>
  <c r="A4" i="13"/>
  <c r="C4" i="13"/>
  <c r="F172" i="3"/>
  <c r="F164" i="3"/>
  <c r="F154" i="3"/>
  <c r="I30" i="1" s="1"/>
  <c r="F148" i="3"/>
  <c r="I29" i="1" s="1"/>
  <c r="F140" i="3"/>
  <c r="I28" i="1" s="1"/>
  <c r="F132" i="3"/>
  <c r="I27" i="1" s="1"/>
  <c r="F123" i="3"/>
  <c r="I24" i="1" s="1"/>
  <c r="F106" i="3"/>
  <c r="I22" i="1" s="1"/>
  <c r="F92" i="3"/>
  <c r="I21" i="1" s="1"/>
  <c r="F84" i="3"/>
  <c r="I20" i="1" s="1"/>
  <c r="F76" i="3"/>
  <c r="I19" i="1" s="1"/>
  <c r="F68" i="3"/>
  <c r="I18" i="1" s="1"/>
  <c r="F60" i="3"/>
  <c r="I17" i="1" s="1"/>
  <c r="F39" i="3"/>
  <c r="I11" i="1" s="1"/>
  <c r="F32" i="3"/>
  <c r="I10" i="1" s="1"/>
  <c r="F28" i="3"/>
  <c r="I9" i="1" s="1"/>
  <c r="B26" i="13"/>
  <c r="E240" i="3"/>
  <c r="C240" i="3"/>
  <c r="E186" i="3"/>
  <c r="F5" i="13" s="1"/>
  <c r="C186" i="3"/>
  <c r="E5" i="13" s="1"/>
  <c r="C9" i="13"/>
  <c r="E210" i="3"/>
  <c r="C210" i="3"/>
  <c r="C8" i="13"/>
  <c r="C195" i="3"/>
  <c r="E7" i="13" s="1"/>
  <c r="E195" i="3"/>
  <c r="F7" i="13" s="1"/>
  <c r="E181" i="3"/>
  <c r="F4" i="13" s="1"/>
  <c r="C181" i="3"/>
  <c r="E4" i="13" s="1"/>
  <c r="B36" i="15"/>
  <c r="B33" i="15"/>
  <c r="F174" i="3" l="1"/>
  <c r="I31" i="1" s="1"/>
  <c r="E6" i="13"/>
  <c r="F6" i="13"/>
  <c r="A23" i="18"/>
  <c r="C4" i="15"/>
  <c r="C28" i="18"/>
  <c r="B28" i="18"/>
  <c r="A28" i="18"/>
  <c r="C23" i="18"/>
  <c r="B23" i="18"/>
  <c r="D140" i="3" l="1"/>
  <c r="E140" i="3"/>
  <c r="E202" i="3"/>
  <c r="D172" i="3"/>
  <c r="E172" i="3"/>
  <c r="D164" i="3"/>
  <c r="E164" i="3"/>
  <c r="D154" i="3"/>
  <c r="E154" i="3"/>
  <c r="D148" i="3"/>
  <c r="E148" i="3"/>
  <c r="C140" i="3"/>
  <c r="D132" i="3"/>
  <c r="E132" i="3"/>
  <c r="D123" i="3"/>
  <c r="E123" i="3"/>
  <c r="D106" i="3"/>
  <c r="E106" i="3"/>
  <c r="D92" i="3"/>
  <c r="E92" i="3"/>
  <c r="C92" i="3"/>
  <c r="D84" i="3"/>
  <c r="E84" i="3"/>
  <c r="C84" i="3"/>
  <c r="D76" i="3"/>
  <c r="E76" i="3"/>
  <c r="C76" i="3"/>
  <c r="D60" i="3"/>
  <c r="G17" i="1" s="1"/>
  <c r="E60" i="3"/>
  <c r="H17" i="1" s="1"/>
  <c r="D39" i="3"/>
  <c r="E39" i="3"/>
  <c r="D32" i="3"/>
  <c r="E32" i="3"/>
  <c r="D28" i="3"/>
  <c r="E28" i="3"/>
  <c r="C14" i="3"/>
  <c r="E174" i="3" l="1"/>
  <c r="H31" i="1" s="1"/>
  <c r="D174" i="3"/>
  <c r="G31" i="1" s="1"/>
  <c r="D11" i="1"/>
  <c r="D10" i="1"/>
  <c r="D9" i="1"/>
  <c r="D8" i="1"/>
  <c r="D252" i="3"/>
  <c r="C21" i="1"/>
  <c r="A21" i="1"/>
  <c r="H21" i="1"/>
  <c r="G21" i="1"/>
  <c r="F21" i="1"/>
  <c r="C172" i="3"/>
  <c r="C18" i="1"/>
  <c r="A18" i="1"/>
  <c r="E68" i="3"/>
  <c r="H18" i="1" s="1"/>
  <c r="D68" i="3"/>
  <c r="G18" i="1" s="1"/>
  <c r="C68" i="3"/>
  <c r="F18" i="1" s="1"/>
  <c r="A10" i="1"/>
  <c r="A9" i="1"/>
  <c r="A8" i="1"/>
  <c r="H10" i="1"/>
  <c r="G10" i="1"/>
  <c r="C32" i="3"/>
  <c r="F10" i="1" s="1"/>
  <c r="H9" i="1"/>
  <c r="G9" i="1"/>
  <c r="C28" i="3"/>
  <c r="F9" i="1" s="1"/>
  <c r="H8" i="1"/>
  <c r="G8" i="1"/>
  <c r="C21" i="3"/>
  <c r="F8" i="1" s="1"/>
  <c r="C252" i="3" l="1"/>
  <c r="F22" i="13"/>
  <c r="E233" i="3"/>
  <c r="F21" i="13" s="1"/>
  <c r="E219" i="3"/>
  <c r="F19" i="13" s="1"/>
  <c r="F8" i="13"/>
  <c r="C22" i="13"/>
  <c r="C21" i="13"/>
  <c r="C20" i="13"/>
  <c r="C19" i="13"/>
  <c r="A26" i="13"/>
  <c r="A22" i="13"/>
  <c r="A21" i="13"/>
  <c r="A20" i="13"/>
  <c r="A19" i="13"/>
  <c r="E22" i="13"/>
  <c r="C233" i="3"/>
  <c r="E21" i="13" s="1"/>
  <c r="C219" i="3"/>
  <c r="E19" i="13" s="1"/>
  <c r="C31" i="1"/>
  <c r="C30" i="1"/>
  <c r="C29" i="1"/>
  <c r="C28" i="1"/>
  <c r="A31" i="1"/>
  <c r="A30" i="1"/>
  <c r="A29" i="1"/>
  <c r="A28" i="1"/>
  <c r="H30" i="1"/>
  <c r="G30" i="1"/>
  <c r="C154" i="3"/>
  <c r="F30" i="1" s="1"/>
  <c r="H29" i="1"/>
  <c r="G29" i="1"/>
  <c r="C148" i="3"/>
  <c r="F29" i="1" s="1"/>
  <c r="H28" i="1"/>
  <c r="G28" i="1"/>
  <c r="F28" i="1"/>
  <c r="C27" i="1"/>
  <c r="A27" i="1"/>
  <c r="C24" i="1"/>
  <c r="A24" i="1"/>
  <c r="C22" i="1"/>
  <c r="C20" i="1"/>
  <c r="C19" i="1"/>
  <c r="A22" i="1"/>
  <c r="A20" i="1"/>
  <c r="A19" i="1"/>
  <c r="G27" i="1"/>
  <c r="H24" i="1"/>
  <c r="G24" i="1"/>
  <c r="C123" i="3"/>
  <c r="F24" i="1" s="1"/>
  <c r="H22" i="1"/>
  <c r="G22" i="1"/>
  <c r="C106" i="3"/>
  <c r="H20" i="1"/>
  <c r="G20" i="1"/>
  <c r="F20" i="1"/>
  <c r="H19" i="1"/>
  <c r="G19" i="1"/>
  <c r="F19" i="1"/>
  <c r="C17" i="1"/>
  <c r="A17" i="1"/>
  <c r="G3" i="1"/>
  <c r="F3" i="1"/>
  <c r="C6" i="1"/>
  <c r="A6" i="1"/>
  <c r="G6" i="1"/>
  <c r="F6" i="1"/>
  <c r="C12" i="1"/>
  <c r="A12" i="1"/>
  <c r="A11" i="1"/>
  <c r="C5" i="1"/>
  <c r="A5" i="1"/>
  <c r="F22" i="1" l="1"/>
  <c r="G32" i="1"/>
  <c r="C132" i="3"/>
  <c r="F27" i="1" s="1"/>
  <c r="H27" i="1"/>
  <c r="E227" i="3"/>
  <c r="F20" i="13" s="1"/>
  <c r="C227" i="3"/>
  <c r="E20" i="13" s="1"/>
  <c r="C164" i="3"/>
  <c r="I32" i="1"/>
  <c r="C174" i="3" l="1"/>
  <c r="F31" i="1" s="1"/>
  <c r="F32" i="1" s="1"/>
  <c r="H32" i="1"/>
  <c r="C202" i="3"/>
  <c r="E8" i="13" s="1"/>
  <c r="E9" i="13" l="1"/>
  <c r="E10" i="13" s="1"/>
  <c r="G12" i="1" l="1"/>
  <c r="G11" i="1"/>
  <c r="G5" i="1"/>
  <c r="F9" i="13" l="1"/>
  <c r="F10" i="13" s="1"/>
  <c r="H12" i="1"/>
  <c r="H11" i="1"/>
  <c r="H5" i="1"/>
  <c r="G14" i="1"/>
  <c r="G25" i="1" l="1"/>
  <c r="G36" i="1" s="1"/>
  <c r="G38" i="1" s="1"/>
  <c r="H14" i="1" l="1"/>
  <c r="C39" i="3"/>
  <c r="E23" i="13"/>
  <c r="F5" i="1"/>
  <c r="F23" i="13"/>
  <c r="M73" i="13"/>
  <c r="F12" i="1"/>
  <c r="F11" i="1" l="1"/>
  <c r="C60" i="3"/>
  <c r="F17" i="1" s="1"/>
  <c r="I25" i="1"/>
  <c r="I36" i="1" s="1"/>
  <c r="H25" i="1"/>
  <c r="H36" i="1" s="1"/>
  <c r="H38" i="1" s="1"/>
  <c r="F15" i="13" l="1"/>
  <c r="F25" i="1"/>
  <c r="F36" i="1" s="1"/>
  <c r="F14" i="1"/>
  <c r="I14" i="1"/>
  <c r="I38" i="1" s="1"/>
  <c r="F16" i="13" l="1"/>
  <c r="E14" i="13" s="1"/>
  <c r="F38" i="1"/>
  <c r="E15" i="13" s="1"/>
  <c r="F24" i="13" l="1"/>
  <c r="E16" i="13"/>
  <c r="E24" i="13" s="1"/>
</calcChain>
</file>

<file path=xl/sharedStrings.xml><?xml version="1.0" encoding="utf-8"?>
<sst xmlns="http://schemas.openxmlformats.org/spreadsheetml/2006/main" count="530" uniqueCount="374">
  <si>
    <t>Note</t>
  </si>
  <si>
    <t>Indtægter</t>
  </si>
  <si>
    <t>Indtægter i alt</t>
  </si>
  <si>
    <t>Resultatopgørelse</t>
  </si>
  <si>
    <t>Aktiver</t>
  </si>
  <si>
    <t>Likvide beholdninger</t>
  </si>
  <si>
    <t>Tilgodehavender</t>
  </si>
  <si>
    <t>Aktiver i alt</t>
  </si>
  <si>
    <t>Passiver</t>
  </si>
  <si>
    <t>Gæld</t>
  </si>
  <si>
    <t>Gæld i alt</t>
  </si>
  <si>
    <t>Egenkapital</t>
  </si>
  <si>
    <t>Årets resultat</t>
  </si>
  <si>
    <t>Passiver i alt</t>
  </si>
  <si>
    <t>Noter</t>
  </si>
  <si>
    <t>Revisionspåtegning</t>
  </si>
  <si>
    <t>Revisors ansvar og den udførte revision</t>
  </si>
  <si>
    <t>Konklusion</t>
  </si>
  <si>
    <t>Foreningsoplysninger</t>
  </si>
  <si>
    <t>Supplerende oplysninger vedrørende forståelse af revisionen</t>
  </si>
  <si>
    <t>Indholdsfortegnelse</t>
  </si>
  <si>
    <t>Side</t>
  </si>
  <si>
    <t>Bestyrelsens ansvar for årsrapporten</t>
  </si>
  <si>
    <t xml:space="preserve">Vi har efterprøvet oplysninger i regnskabet og de bagvedliggende oplysninger for at kunne verificere, at oplysningerne i regnskabet har en nøjagtighed og fuldstændighed, der medfører, at regnskabet giver et retvisende billede af virksomhedens økonomi pr. balancedagen og af resultatet af årets drift. </t>
  </si>
  <si>
    <t>København</t>
  </si>
  <si>
    <t>Anden deltagerbetaling</t>
  </si>
  <si>
    <t>Salgsindtægter</t>
  </si>
  <si>
    <t>Renteindtægter</t>
  </si>
  <si>
    <t>Publikationer</t>
  </si>
  <si>
    <t>Tilgode hos medlemmer</t>
  </si>
  <si>
    <t>Tilgodehavende tilskud</t>
  </si>
  <si>
    <t>Gæld til Københavns Kommune</t>
  </si>
  <si>
    <t>Forudbetalte kontingenter</t>
  </si>
  <si>
    <t>Bestyrelsens beretning</t>
  </si>
  <si>
    <t>Kontingentindtægter</t>
  </si>
  <si>
    <t>Medlemmer 25 år og derover</t>
  </si>
  <si>
    <t>Passive medlemmer</t>
  </si>
  <si>
    <t>Medlemstilskud</t>
  </si>
  <si>
    <t>Lokaletilskud, 65%</t>
  </si>
  <si>
    <t>Lokaletilskud, 100%</t>
  </si>
  <si>
    <t>Tilskud til DGI-Byen / Idrætsfabrikken</t>
  </si>
  <si>
    <t>Hyttetilskud</t>
  </si>
  <si>
    <t>Tilskud fra fonde og legater</t>
  </si>
  <si>
    <t>Modtaget gaver</t>
  </si>
  <si>
    <t>Ej medlemmer (gæster, prøvetimer mv.)</t>
  </si>
  <si>
    <t>Deposita</t>
  </si>
  <si>
    <t>Kassebeholdning</t>
  </si>
  <si>
    <t>Værdipapirer</t>
  </si>
  <si>
    <t>Lokaleleje</t>
  </si>
  <si>
    <t>Forsikringer</t>
  </si>
  <si>
    <t>AM-Indkomst</t>
  </si>
  <si>
    <t>ATP Bidrag</t>
  </si>
  <si>
    <t>Samlet betaling</t>
  </si>
  <si>
    <t>Regulering Feriepengeforpligtelse</t>
  </si>
  <si>
    <t>Fri telefon mv (Medarbejdere)</t>
  </si>
  <si>
    <t>Personaleforsikringer</t>
  </si>
  <si>
    <t>Personalpleje</t>
  </si>
  <si>
    <t>Rekruttering</t>
  </si>
  <si>
    <t>Kontorartikler</t>
  </si>
  <si>
    <t>Telefoni</t>
  </si>
  <si>
    <t>EDB, hardware og software</t>
  </si>
  <si>
    <t>Internet</t>
  </si>
  <si>
    <t>Porto</t>
  </si>
  <si>
    <t>Gebyr</t>
  </si>
  <si>
    <t>Bøder og lign</t>
  </si>
  <si>
    <t>Webside</t>
  </si>
  <si>
    <t>Annoncering</t>
  </si>
  <si>
    <t>Anden PR</t>
  </si>
  <si>
    <t>Produktion</t>
  </si>
  <si>
    <t>Tryk</t>
  </si>
  <si>
    <t>Tilgodehavende moms</t>
  </si>
  <si>
    <t>Tilgode hos frivillige</t>
  </si>
  <si>
    <t>Tilgode for fremleje af lokaler</t>
  </si>
  <si>
    <t>Realkreditlån</t>
  </si>
  <si>
    <t>Kommunale lån</t>
  </si>
  <si>
    <t>Banklån</t>
  </si>
  <si>
    <t>Bankgæld</t>
  </si>
  <si>
    <t>Leverandører</t>
  </si>
  <si>
    <t>Skyldig moms</t>
  </si>
  <si>
    <t>Skyldig A-skat, AM-bidrag, ATP mv.</t>
  </si>
  <si>
    <t>Andre skyldige omkostninger</t>
  </si>
  <si>
    <t>Tilskud til brug i det kommende år</t>
  </si>
  <si>
    <t>Projekttilskud, ej forbrugt i året</t>
  </si>
  <si>
    <t>Skyldig lokaleleje</t>
  </si>
  <si>
    <t>Lejeindtægter</t>
  </si>
  <si>
    <t>Huslejeforpligelser</t>
  </si>
  <si>
    <t>Leasingaftale</t>
  </si>
  <si>
    <t>Eventualforpligtelser, sikkerhedstillelser og pantsætninger</t>
  </si>
  <si>
    <t>Udover ovenstående er der ingen eventualforpligtelser, sikkerhedstillelser eller pantsætninger pr. statusdagen</t>
  </si>
  <si>
    <t>Opsigelse:</t>
  </si>
  <si>
    <t>Tilskud fra Københavns Kommune</t>
  </si>
  <si>
    <t>Lokaletilskud</t>
  </si>
  <si>
    <t>Tilskud til lederkurser</t>
  </si>
  <si>
    <t>Tilskud fra udviklingspuljen for børn og unge</t>
  </si>
  <si>
    <t>Aktivitetsomkostninger</t>
  </si>
  <si>
    <t>Kørselsgodtgørelser</t>
  </si>
  <si>
    <t>Andre skattefrie godtgørelser</t>
  </si>
  <si>
    <t>Godtgørelse til frivillige</t>
  </si>
  <si>
    <t>Aktivitetsomkostninger 2</t>
  </si>
  <si>
    <t>Tilskud fra sponsorer</t>
  </si>
  <si>
    <t>Tilskud fra fonde</t>
  </si>
  <si>
    <t>Deltagerbetaling</t>
  </si>
  <si>
    <t>Billetindtægter</t>
  </si>
  <si>
    <t>Skattefri godtgørelse</t>
  </si>
  <si>
    <t>Skattepligtig løn og honorar</t>
  </si>
  <si>
    <t>Omkostninger i alt</t>
  </si>
  <si>
    <t>Anskaffelser over 10.000 kr.</t>
  </si>
  <si>
    <t>Til Københavns Kommune</t>
  </si>
  <si>
    <t>Revisors uafhængighed</t>
  </si>
  <si>
    <t>Jeg / vi er uafhængige af foreningens ledelse og andre centrale personer i ledelsen.</t>
  </si>
  <si>
    <t>Der er ikke konstateret fejl eller mangler i præsentationen og indregningen af oplysningerne i regnskabet, hverken i forhold til anvendt regnskabspraksis eller tilskudsbetingelserne</t>
  </si>
  <si>
    <t>Honorar</t>
  </si>
  <si>
    <t>Medlemmer 0-24 år</t>
  </si>
  <si>
    <t xml:space="preserve">Formand: </t>
  </si>
  <si>
    <t>Næstformand:</t>
  </si>
  <si>
    <t>Kasserer:</t>
  </si>
  <si>
    <t>Bestyrelsesmedlem:</t>
  </si>
  <si>
    <t>CVR-nummer:</t>
  </si>
  <si>
    <t>Foreningens navn:</t>
  </si>
  <si>
    <t>Årsrapporten er aflagt i overensstemmelse med tilskudvilkårene for støtte til folkeoplysende foreninger i Københavns Kommune og foreningens vedtægter.</t>
  </si>
  <si>
    <t>Tilbagebetaling af tilskud</t>
  </si>
  <si>
    <t>Lokaleudgifter</t>
  </si>
  <si>
    <t>Andre udgifter</t>
  </si>
  <si>
    <t>Administrationsudgifter i alt</t>
  </si>
  <si>
    <t>Udgifter</t>
  </si>
  <si>
    <t>Skattepligtige lønudgifter</t>
  </si>
  <si>
    <t>Øvrige personaleudgifter</t>
  </si>
  <si>
    <t>Kontorholdsudgifter</t>
  </si>
  <si>
    <t>Reklameudgifter</t>
  </si>
  <si>
    <t>Særlige projekter i alt, nettoresultat</t>
  </si>
  <si>
    <t>Aktivitetsudgifter i alt</t>
  </si>
  <si>
    <t>Renteudgifter</t>
  </si>
  <si>
    <t>Rengøringsmidler</t>
  </si>
  <si>
    <t>Udgifter i alt</t>
  </si>
  <si>
    <t xml:space="preserve">Hjemsted: </t>
  </si>
  <si>
    <t>Københavns Kommune</t>
  </si>
  <si>
    <t xml:space="preserve">Regnskabsår: </t>
  </si>
  <si>
    <t>Der er efter regnskabsåret ikke indtruffet begivenheder, der væsentligt vil kunne påvirke vurderingen af foreningens finansielle stilling.</t>
  </si>
  <si>
    <t>underskrift</t>
  </si>
  <si>
    <t>Underskrift</t>
  </si>
  <si>
    <t>Revisor:</t>
  </si>
  <si>
    <t>Det er foreningens bestyrelse, der har ansvaret for, at foreningens bogholderi og administration varetages i henhold til lovgivningens og tilskudsbetingelsernes krav. Ligeledes er det bestyrelsens ansvar, at årsregnskabet er korrekt, og at nøjagtigheden og fuldstændigheden af de oplysninger, der er anvendt til brug for udarbejdelsen af årsregnskabet, er korrekte.</t>
  </si>
  <si>
    <t>Evt. revisor nr. 2:</t>
  </si>
  <si>
    <t>Driftsmidler</t>
  </si>
  <si>
    <t>Maskiner</t>
  </si>
  <si>
    <t>Andet</t>
  </si>
  <si>
    <t>Forudbetalte udgifter</t>
  </si>
  <si>
    <t>Anlægsaktiver i alt</t>
  </si>
  <si>
    <t>Depositum for lejemål</t>
  </si>
  <si>
    <t>Langfristet gæld</t>
  </si>
  <si>
    <t>Kortfristet gæld</t>
  </si>
  <si>
    <t>Flerårige lejeaftaler</t>
  </si>
  <si>
    <t>Årlige lejeudgifter</t>
  </si>
  <si>
    <t>Kautionsforpligtelser</t>
  </si>
  <si>
    <t xml:space="preserve">Årlig </t>
  </si>
  <si>
    <t>Ved udløb</t>
  </si>
  <si>
    <t>I alt</t>
  </si>
  <si>
    <t>Ferieforpligtelser</t>
  </si>
  <si>
    <t>(indsæt tekst)</t>
  </si>
  <si>
    <t>Øvrige tilskud, indtægter og gaver</t>
  </si>
  <si>
    <t>Forpligtelse:</t>
  </si>
  <si>
    <t>Varsel (antal mdr)</t>
  </si>
  <si>
    <t>Vand, varme og el</t>
  </si>
  <si>
    <t>Husleje</t>
  </si>
  <si>
    <t>Skattefrie godtgørelser</t>
  </si>
  <si>
    <t>Bestyrelsespåtegning / Ledelseserklæring</t>
  </si>
  <si>
    <t>Evt. Ledelse / Forretningsfører</t>
  </si>
  <si>
    <t>Direktør</t>
  </si>
  <si>
    <t>Forretningsfører</t>
  </si>
  <si>
    <t>[skriv CVR-nummer]</t>
  </si>
  <si>
    <t>[skriv dato]</t>
  </si>
  <si>
    <t>Generelt</t>
  </si>
  <si>
    <t>Generelt om indregning og måling</t>
  </si>
  <si>
    <t>Indtægter indregnes i resultatopgørelsen i takt med, at de indtjenes, herunder indregnes værdireguleringer af finansielle aktiver og forpligtelser, der måles til dagsværdi. Endvidere indregnes i resultatopgørelsen alle omkostninger, der er afholdt for at opnå årets indtjening, herunder afskrivninger, nedskrivninger og hensatte forpligtelser samt tilbageførsler som følge af ændrede regnskabsmæssige skøn af beløb, der tidligere har været indregnet i resultatopgørelsen. 
Aktiver indregnes i balancen, når det er sandsynligt, at fremtidige økonomiske fordele vil tilflyde foreningen, og aktivets værdi kan måles pålideligt.
Forpligtelser indregnes i balancen, når det er sandsynligt, at fremtidige økonomiske fordele vil fragå foreningen, og forpligtelsens værdi kan måles pålideligt. 
Ved første indregning måles aktiver og forpligtelser til kostpris. Efterfølgende måles aktiver og forpligtelser som beskrevet for hver enkelt regnskabspost nedenfor. 
Visse finansielle aktiver og forpligtelser måles til kostpris, hvorved der indregnes en konstant effektiv rente over løbetiden. Kostpris opgøres som oprindelig kostpris med fradrag af afdrag og tillæg/fradrag af den akkumulerede afskrivning af forskellen mellem kostprisen og det nominelle beløb. Herved fordeles kurstab og -gevinst over løbetiden. 
Ved indregning og måling tages hensyn til forudsigelige tab og risici, der fremkommer, inden årsregnskabet aflægges, og som be- eller afkræfter forhold, der eksisterer på balancedagen.</t>
  </si>
  <si>
    <t>Resultatopgørelsen</t>
  </si>
  <si>
    <t>Indtægter ved salg af varer og ydelser indregnes i resultatopgørelsen på tidspunktet for levering og risikoens overgang, såfremt indtægten kan opgøres pålideligt. Omsætningen opgøres efter fradrag af moms, afgifter og rabatter. Kontingent- og anden deltagerbetaling indtægtsføres i det regnskabsår indbetalingen vedrører. Forudbetalte kontingenter hensættes pr. statusdagen.</t>
  </si>
  <si>
    <t xml:space="preserve">Offentlig bevillinger og tilskud fra fonde og lign. </t>
  </si>
  <si>
    <t>Offentlige bevillinger og tilskud fra fonde og lign. givet til dækning af omkostninger indregnes i resultatopgørelsen i takt med afholdelse af de omkostninger som tilskuddet dækker. Projekter støttet af Københavns Kommune medtages i resultatopgørelsen med nettobeløb.</t>
  </si>
  <si>
    <t>Udgifter er inddelt efter arten på udgifterne. Større anskaffelser aktiveres ikke, men udgiftsføres fuldt ud i anskaffelsesåret. Årets anskaffelser specificeres i en note.</t>
  </si>
  <si>
    <t>Skat af årets resultat</t>
  </si>
  <si>
    <t>Som almenvelgørende er foreningen ikke skattepligtig.</t>
  </si>
  <si>
    <t>Balancen</t>
  </si>
  <si>
    <t>Tilgodehavender måles til kostpris, der almindeligvis svarer til nominel værdi. Værdien reduceres med nedskrivninger til imødegåelse af forventede tab.</t>
  </si>
  <si>
    <t>Likvider</t>
  </si>
  <si>
    <t>Likvider omfatter likvide beholdninger og kortfristede værdipapirer med en løbetid under 3 måneder, og som uden hindring kan omsættes til likvide beholdninger, og hvorpå der kun er ubetydelige risici for værdiændringer.</t>
  </si>
  <si>
    <t>Hensættelser</t>
  </si>
  <si>
    <t>Tilskud som endnu ikke er forbrugt til det øremærkede formål hensættes til senere brug. Feriepengeforpligtelser er opgjort pr. balancedagen.</t>
  </si>
  <si>
    <t>Gældsforpligtelser</t>
  </si>
  <si>
    <t>Gæld måles til den nominelle restgæld på balancedagen.</t>
  </si>
  <si>
    <t>Eventualaktiver og -forpligtelser</t>
  </si>
  <si>
    <t>Eventualaktiver og -forpligtelser indregnes ikke i balancen, men oplyses alene i noterne.</t>
  </si>
  <si>
    <t>[fornavn og efternavn]</t>
  </si>
  <si>
    <t>[skriv foreningsnavn]</t>
  </si>
  <si>
    <t>Vejledning</t>
  </si>
  <si>
    <t>Foreningen</t>
  </si>
  <si>
    <t>Hele bestyrelsen</t>
  </si>
  <si>
    <t>Revisor</t>
  </si>
  <si>
    <t>Undertegnede har aflagt årsrapporten for foreningen</t>
  </si>
  <si>
    <t>København d.</t>
  </si>
  <si>
    <t>Hele bestyrelsens underskrifter:</t>
  </si>
  <si>
    <t>Ledelsens underskrifter:</t>
  </si>
  <si>
    <t>Vi har revideret årsregnskabet for foreningen</t>
  </si>
  <si>
    <t>for regnskabsperioden</t>
  </si>
  <si>
    <t>Foreningsvalgte revisors underskrift:</t>
  </si>
  <si>
    <t>Regnskabet er opstillet efter det i tilskudsbetingelserne krævede modelregnskab.</t>
  </si>
  <si>
    <t xml:space="preserve">Årsregnskabet for foreningen </t>
  </si>
  <si>
    <t>er aflagt i overensstemmelse med tilskudsbetingelserne for støtte til folkeoplysende foreninger i Københavns Kommune og foreningens vedtægter. 
Den anvendte regnskabspraksis er uændret i forhold til tidligere år.</t>
  </si>
  <si>
    <t>Regnskabspraksis</t>
  </si>
  <si>
    <t>Skriv evt. supplerende tekst…</t>
  </si>
  <si>
    <t>Se note</t>
  </si>
  <si>
    <t>Gebyr for øvelokaler</t>
  </si>
  <si>
    <t>Gebyr for øvrige fritidsfaciliteter</t>
  </si>
  <si>
    <t>o</t>
  </si>
  <si>
    <t>Information</t>
  </si>
  <si>
    <t>Forside</t>
  </si>
  <si>
    <t>Balance</t>
  </si>
  <si>
    <t>Kom hurtigt i gang</t>
  </si>
  <si>
    <r>
      <t>Udfyld som det første faneblad 3 "</t>
    </r>
    <r>
      <rPr>
        <i/>
        <sz val="10"/>
        <rFont val="Verdana"/>
        <family val="2"/>
      </rPr>
      <t>Foreningsoplysninger</t>
    </r>
    <r>
      <rPr>
        <sz val="10"/>
        <rFont val="Verdana"/>
        <family val="2"/>
      </rPr>
      <t>".</t>
    </r>
  </si>
  <si>
    <t>Det er kun felterne i kolonne C, der skal udfyldes:</t>
  </si>
  <si>
    <t>1)</t>
  </si>
  <si>
    <t>2)</t>
  </si>
  <si>
    <r>
      <t>Udfyld som det næste faneblad 10 "</t>
    </r>
    <r>
      <rPr>
        <i/>
        <sz val="10"/>
        <rFont val="Verdana"/>
        <family val="2"/>
      </rPr>
      <t>Noter</t>
    </r>
    <r>
      <rPr>
        <sz val="10"/>
        <rFont val="Verdana"/>
        <family val="2"/>
      </rPr>
      <t>".</t>
    </r>
  </si>
  <si>
    <t>Det er kun de grønne felter i kolonne C, D, E og F, der skal udfyldes:</t>
  </si>
  <si>
    <t>Findes posten ikke under en given note, kan du/I indsætte jeres egen tekst:</t>
  </si>
  <si>
    <t>Skriv jeres foreningsoplysninger</t>
  </si>
  <si>
    <t>Oplysningerne hentes automatisk fra faneblad 3.</t>
  </si>
  <si>
    <t>Forsiden er til for foreningens eget brug. Forsiden skal ikke udfyldes.</t>
  </si>
  <si>
    <t xml:space="preserve">Excelfilen er udarbejdet af Contar A/S og bearbejdet af Kultur- og Fritidsforvaltningen. </t>
  </si>
  <si>
    <t>Revisorsuppleant</t>
  </si>
  <si>
    <r>
      <t xml:space="preserve">Faneblad 1) </t>
    </r>
    <r>
      <rPr>
        <b/>
        <i/>
        <sz val="10"/>
        <rFont val="Verdana"/>
        <family val="2"/>
      </rPr>
      <t>Forside</t>
    </r>
  </si>
  <si>
    <r>
      <t xml:space="preserve">Faneblad 2) </t>
    </r>
    <r>
      <rPr>
        <b/>
        <i/>
        <sz val="10"/>
        <rFont val="Verdana"/>
        <family val="2"/>
      </rPr>
      <t>Indholdsfortegnelse</t>
    </r>
  </si>
  <si>
    <r>
      <t xml:space="preserve">Faneblad 3) </t>
    </r>
    <r>
      <rPr>
        <b/>
        <i/>
        <sz val="10"/>
        <rFont val="Verdana"/>
        <family val="2"/>
      </rPr>
      <t>Foreningsoplysninger</t>
    </r>
  </si>
  <si>
    <r>
      <t>Faneblad 5)</t>
    </r>
    <r>
      <rPr>
        <b/>
        <i/>
        <sz val="10"/>
        <rFont val="Verdana"/>
        <family val="2"/>
      </rPr>
      <t xml:space="preserve"> Revisonspåtegning</t>
    </r>
  </si>
  <si>
    <r>
      <t>Faneblad 6)</t>
    </r>
    <r>
      <rPr>
        <b/>
        <i/>
        <sz val="10"/>
        <rFont val="Verdana"/>
        <family val="2"/>
      </rPr>
      <t xml:space="preserve"> Bestyrelsens beretning</t>
    </r>
  </si>
  <si>
    <r>
      <t>Faneblad 7)</t>
    </r>
    <r>
      <rPr>
        <b/>
        <i/>
        <sz val="10"/>
        <rFont val="Verdana"/>
        <family val="2"/>
      </rPr>
      <t xml:space="preserve"> Regnskabspraksis</t>
    </r>
  </si>
  <si>
    <r>
      <t xml:space="preserve">Faneblad 8) </t>
    </r>
    <r>
      <rPr>
        <b/>
        <i/>
        <sz val="10"/>
        <rFont val="Verdana"/>
        <family val="2"/>
      </rPr>
      <t>Resultatopgørelse</t>
    </r>
  </si>
  <si>
    <r>
      <t xml:space="preserve">Faneblad 9) </t>
    </r>
    <r>
      <rPr>
        <b/>
        <i/>
        <sz val="10"/>
        <rFont val="Verdana"/>
        <family val="2"/>
      </rPr>
      <t>Balance</t>
    </r>
  </si>
  <si>
    <r>
      <t xml:space="preserve">Faneblad 10) </t>
    </r>
    <r>
      <rPr>
        <b/>
        <i/>
        <sz val="10"/>
        <rFont val="Verdana"/>
        <family val="2"/>
      </rPr>
      <t>Noter</t>
    </r>
  </si>
  <si>
    <r>
      <t>Indtast alle oplysninger til regnskabet i de relevante poster. Udfyld de grønne felter i kolonne C,D,E og F. Det er muligt at indsætte egen tekst i kolonne "</t>
    </r>
    <r>
      <rPr>
        <i/>
        <sz val="10"/>
        <rFont val="Verdana"/>
        <family val="2"/>
      </rPr>
      <t>B</t>
    </r>
    <r>
      <rPr>
        <sz val="10"/>
        <rFont val="Verdana"/>
        <family val="2"/>
      </rPr>
      <t>" i felter med parentes "</t>
    </r>
    <r>
      <rPr>
        <i/>
        <sz val="10"/>
        <rFont val="Verdana"/>
        <family val="2"/>
      </rPr>
      <t>(…)</t>
    </r>
    <r>
      <rPr>
        <sz val="10"/>
        <rFont val="Verdana"/>
        <family val="2"/>
      </rPr>
      <t>".</t>
    </r>
  </si>
  <si>
    <t>Alle oplysninger hentes automatisk fra faneblad 10. Fanebladet kan ikke udfyldes manuelt.</t>
  </si>
  <si>
    <t>Udfyld datoen midt på siden, fremhævet med fed. Øvrige oplysninger hentes automatisk. Vær opmærksom på at revisor skal skrive under.</t>
  </si>
  <si>
    <t>Forudmodtagne indtægter</t>
  </si>
  <si>
    <t>Ordinært tilskud for året</t>
  </si>
  <si>
    <t>Husk at udfylde så mange felter som muligt. Er feltet ikke relevant for jeres forening, udfyldes feltet ikke.</t>
  </si>
  <si>
    <r>
      <t>Husk at udfylde så mange felter som muligt. Er feltet ikke relevant for jeres forening, udfyldes feltet blot med et "</t>
    </r>
    <r>
      <rPr>
        <i/>
        <sz val="10"/>
        <rFont val="Verdana"/>
        <family val="2"/>
      </rPr>
      <t>0</t>
    </r>
    <r>
      <rPr>
        <sz val="10"/>
        <rFont val="Verdana"/>
        <family val="2"/>
      </rPr>
      <t>" (nul).</t>
    </r>
  </si>
  <si>
    <t>Når du/I har udfyldt alle relevante felter i noterne (faneblad 10), vil excelfilen automatisk opdatere jeres resultatopgørelse (faneblad 8) og balance (faneblad 9). Disse faneblade skal derfor ikke udfyldes.</t>
  </si>
  <si>
    <t xml:space="preserve">Revisonspåtegning </t>
  </si>
  <si>
    <t>Revisonspåtegning</t>
  </si>
  <si>
    <t>Det er derfor vores opfattelse, at det er overvejende sandsynligt, at regnskabet er retvisende, og at det er udarbejdet i overensstemmelse med tilskudvilkårene for støtte til folkeoplysende foreninger i Københavns Kommune og foreningens vedtægter.</t>
  </si>
  <si>
    <t>Årsregnskabet omfatter regnskabspraksis, resultatopgørelse, balance og noter og er udarbejdet i overensstemmelse med tilskudbetingelserne for støtte til folkeoplysende foreninger i Københavns Kommune og foreningens vedtægter. Revisionen omfatter ikke budgettet.</t>
  </si>
  <si>
    <t>Indsæt jeres tal i noterne</t>
  </si>
  <si>
    <t>3)</t>
  </si>
  <si>
    <t>Skriv bestyrelsens beretning</t>
  </si>
  <si>
    <t>Foreningsaktiviteter</t>
  </si>
  <si>
    <t>Den økonomiske udvikling, herunder udvikling i antal medlemmer, frivillige og medarbejdere</t>
  </si>
  <si>
    <t>Væsentlige budgetafvigelser</t>
  </si>
  <si>
    <t>Afvigelser i planlagte projekter</t>
  </si>
  <si>
    <t>Usikkerhedder i regnskabet</t>
  </si>
  <si>
    <t>Resultatfordeling</t>
  </si>
  <si>
    <t>Transaktioner mellem foreningen og nærtstående partner</t>
  </si>
  <si>
    <t xml:space="preserve">Supplerende tekster kan tilføjes de nuværende, efter behov. </t>
  </si>
  <si>
    <t>Skriv eller indsæt bestyrelsens beretning i faneblad 6.</t>
  </si>
  <si>
    <t>Sponsorater</t>
  </si>
  <si>
    <t>Kontingentstøtte er medlemskontingent betalt af andre fx gennem</t>
  </si>
  <si>
    <r>
      <t>Felterne knyttet til "</t>
    </r>
    <r>
      <rPr>
        <i/>
        <sz val="10"/>
        <rFont val="Verdana"/>
        <family val="2"/>
      </rPr>
      <t>Ledelse / foretningsfører</t>
    </r>
    <r>
      <rPr>
        <sz val="10"/>
        <rFont val="Verdana"/>
        <family val="2"/>
      </rPr>
      <t>" er kun til foreninger der har dette.</t>
    </r>
  </si>
  <si>
    <t>Note 1)</t>
  </si>
  <si>
    <t>Faneblad 1, 4 og 5 udfyldes automatisk med foreningens oplysninger, når du/I udfylder dette faneblad.</t>
  </si>
  <si>
    <t>Vær opmærksom på, at selvom fanebladene automatisk udfyldes med foreningens oplysninger, skal hele bestyrelsen og revisor læse og acceptere indholdet af hele regnskabet, før der skrives under.</t>
  </si>
  <si>
    <t>Småanskaffelser (u. 10.000 kr.)</t>
  </si>
  <si>
    <t>(indsæt anskaffelse 1)</t>
  </si>
  <si>
    <t>(indsæt anskaffelse 2)</t>
  </si>
  <si>
    <t>(indsæt anskaffelse 3)</t>
  </si>
  <si>
    <t>(indsæt anskaffelse 4)</t>
  </si>
  <si>
    <t>(indsæt anskaffelse 5)</t>
  </si>
  <si>
    <t>(indsæt omkostningsart 1)</t>
  </si>
  <si>
    <t>(indsæt omkostningsart 2)</t>
  </si>
  <si>
    <t>(indsæt omkostningsart 3)</t>
  </si>
  <si>
    <t>(indsæt omkostningsart 4)</t>
  </si>
  <si>
    <t>(indsæt omkostningsart 5)</t>
  </si>
  <si>
    <t>(indsæt øvrige indtægter, specificeret)</t>
  </si>
  <si>
    <t>(indsæt bankkonto 1)</t>
  </si>
  <si>
    <t>(indsæt bankkonto 2)</t>
  </si>
  <si>
    <t>(indsæt bankkonto 3)</t>
  </si>
  <si>
    <t>(indsæt andre forpligtelser, specificeret)</t>
  </si>
  <si>
    <t>(indsæt projekttitel 1)</t>
  </si>
  <si>
    <t>(indsæt projekttitel 2)</t>
  </si>
  <si>
    <t>(indsæt projekttitel 3)</t>
  </si>
  <si>
    <t>(indsæt projekttitel 4)</t>
  </si>
  <si>
    <t>Årsrapport</t>
  </si>
  <si>
    <t>Ekstra medlemstilskud ifm. gebyr for brug af faciliteter</t>
  </si>
  <si>
    <t>Lejeudgift ved stævner og lejre</t>
  </si>
  <si>
    <t>Print, skriv under, scan og upload</t>
  </si>
  <si>
    <t>Faneblad 1:</t>
  </si>
  <si>
    <t>Faneblad 2:</t>
  </si>
  <si>
    <t>Faneblad 3:</t>
  </si>
  <si>
    <t>Faneblad 4:</t>
  </si>
  <si>
    <t>Faneblad 5:</t>
  </si>
  <si>
    <t>Faneblad 6:</t>
  </si>
  <si>
    <t>Faneblad 7:</t>
  </si>
  <si>
    <t>Faneblad 8:</t>
  </si>
  <si>
    <t>Faneblad 9:</t>
  </si>
  <si>
    <t>Faneblad 10:</t>
  </si>
  <si>
    <t>Uddybende forklaring til de enkelte faneblade</t>
  </si>
  <si>
    <t>Afsnit 1:</t>
  </si>
  <si>
    <t>Afsnit 2:</t>
  </si>
  <si>
    <t>Afsnit 3:</t>
  </si>
  <si>
    <t>Afsnit 4:</t>
  </si>
  <si>
    <t>Vejledningen er delt op i 4 afsnit:</t>
  </si>
  <si>
    <t>Evt. revisor nr. 2</t>
  </si>
  <si>
    <t>Det er vores opfattelse, at årsrapporten giver et retvisende billede af foreningens aktiver, passiver og finansielle stilling pr. 31. december samt foreningens aktiviteter i regnskabsåret</t>
  </si>
  <si>
    <t>Tidligst ophør        (dd-mm-åå)</t>
  </si>
  <si>
    <t>Prøv evt. at udfylde felterne 'for sjov' - man kan altid downloade en ny regnskabsskabelon på kommunens hjemmeside.</t>
  </si>
  <si>
    <r>
      <t>Vejledningen finder du ved at klikke på fanebladet "</t>
    </r>
    <r>
      <rPr>
        <i/>
        <sz val="10"/>
        <rFont val="Verdana"/>
        <family val="2"/>
      </rPr>
      <t>Vejledning</t>
    </r>
    <r>
      <rPr>
        <sz val="10"/>
        <rFont val="Verdana"/>
        <family val="2"/>
      </rPr>
      <t>" nederst til venstre i den mørkeblå linje som vist på billedet:</t>
    </r>
  </si>
  <si>
    <t>Denne Excelfil er en regnskabsskabelon, som stilles frit til rådighed for de folkeoplysende foreninger i København.</t>
  </si>
  <si>
    <t>Regnskabsskabelonen er designet således, at du/I kun skal udfylde bestemte felter i fanebladene. Når felterne er udfyldt korrekt, vil excelfilen automatisk opdatere de indtastede oplysninger, så resultaterne stemmer.</t>
  </si>
  <si>
    <t>Lederkursustilskud</t>
  </si>
  <si>
    <t>Kontingentstøtte:</t>
  </si>
  <si>
    <t>Udfyld datoen midt på siden, fremhævet med fed. Øvrige oplysninger hentes automatisk. Vær opmærksom på at hele bestyrelsen skal skrive under.</t>
  </si>
  <si>
    <r>
      <t>Foreningsoplysninger er en oversigt over hele den samlede bestyrelse for det regnskabsår, der aflæggelses regnskab for. Udfyld felterne i kolonne "</t>
    </r>
    <r>
      <rPr>
        <i/>
        <sz val="10"/>
        <rFont val="Verdana"/>
        <family val="2"/>
      </rPr>
      <t>C</t>
    </r>
    <r>
      <rPr>
        <sz val="10"/>
        <rFont val="Verdana"/>
        <family val="2"/>
      </rPr>
      <t xml:space="preserve">" som er fremhævet med fed. </t>
    </r>
  </si>
  <si>
    <t>Bestyrelsens beretning skal indeholde de punkter, som er nævnt i faneblad 6. Beretningen kan enten indsættes i fanebladet, eller kan vedlægges som bilag.</t>
  </si>
  <si>
    <t>Foreningen skal kunne dokumentere, hvem der har betalt for det enkelte</t>
  </si>
  <si>
    <r>
      <t xml:space="preserve">medlem, og hvem dette er. Kontingentstøtte er </t>
    </r>
    <r>
      <rPr>
        <i/>
        <sz val="10"/>
        <rFont val="Verdana"/>
        <family val="2"/>
      </rPr>
      <t>ikke</t>
    </r>
    <r>
      <rPr>
        <sz val="10"/>
        <rFont val="Verdana"/>
        <family val="2"/>
      </rPr>
      <t xml:space="preserve"> sponsorater, som skrives under note 7.</t>
    </r>
  </si>
  <si>
    <t xml:space="preserve">Regnskabspraksis beskriver, hvordan regnskabet er udført. I kan gøre brug af de vejledende tekster, som er beskrivende for jeres forenings regnskabspraksis og slette dem, der ikke er relevante for jeres foreningen. </t>
  </si>
  <si>
    <t>Låste tekster og felter må i udgangspunktet ikke redigeres eller slettes.</t>
  </si>
  <si>
    <t>Supplerende bemærkninger til enkelte noter:</t>
  </si>
  <si>
    <r>
      <t xml:space="preserve">Beløb under udgiftsnoter skal </t>
    </r>
    <r>
      <rPr>
        <u/>
        <sz val="10"/>
        <rFont val="Verdana"/>
        <family val="2"/>
      </rPr>
      <t>ikke</t>
    </r>
    <r>
      <rPr>
        <sz val="10"/>
        <rFont val="Verdana"/>
        <family val="2"/>
      </rPr>
      <t xml:space="preserve"> angives med et minustegn foran beløbet. Da der er tale om en udgift vil beløbet automatisk blive fratrukket i balancen. </t>
    </r>
  </si>
  <si>
    <t>Indholdsfortegnelsen er til foreningens eget brug. Sidetallene i indholdsfortegnelsen opdateres ikke automatisk, og skal derfor opdateres manuelt, når regnskabet er færdigt.</t>
  </si>
  <si>
    <t>Kontakt forvaltningen hvis nødvendigt.</t>
  </si>
  <si>
    <t>Resultatopgørelse for perioden</t>
  </si>
  <si>
    <t>Egenkapital primo (1. januar)</t>
  </si>
  <si>
    <t>Egenkapital ultimo (31. december)</t>
  </si>
  <si>
    <t xml:space="preserve">Regnskabsskabelonen er låst og kan kun redigeres i bestemte felter. </t>
  </si>
  <si>
    <t>Sådan bruger du/I Regnskabsskabelonen</t>
  </si>
  <si>
    <t>Regnskabsskabelonen er opdelt i 10 faneblade, som du altid kan 'bladre' frem og tilbage i. Du finder fanebladene nederst i de mørkeblå felter. Fanebladene er opdelt i nummerorden fra 1-10:</t>
  </si>
  <si>
    <t>Vær opmærksom på, at beretningen indeholder følgende punkter:</t>
  </si>
  <si>
    <t xml:space="preserve">Når I har indtastet alle relevante oplysninger i Regnskabsskabelonen, skal I gennemgå faneblad 1-10 for evt. mangler/fejl. </t>
  </si>
  <si>
    <t>Herefter printes Regnskabsskabelonen (faneblad for faneblad), læses, accepteres og underskrives af revisor og den samlede bestyrelse. Til sidst scannes regnskabet og gemmes som én samlet PDF-fil. Herefter kan det uploades til Kultur- og Fritidsforvaltningen.</t>
  </si>
  <si>
    <r>
      <t xml:space="preserve">Faneblad 4) </t>
    </r>
    <r>
      <rPr>
        <b/>
        <i/>
        <sz val="10"/>
        <rFont val="Verdana"/>
        <family val="2"/>
      </rPr>
      <t>Bestyrelsespåtegning</t>
    </r>
  </si>
  <si>
    <t>Indtægter ved udlejning af lokaler</t>
  </si>
  <si>
    <t>Kontingentstøtte, øvrige bidragsydere</t>
  </si>
  <si>
    <t>Skatter og afgifter</t>
  </si>
  <si>
    <t>Løn til rengøring</t>
  </si>
  <si>
    <t>Løn til tilsyn</t>
  </si>
  <si>
    <t>Københavns Kommune, gebyr og tilbagebetalinger</t>
  </si>
  <si>
    <t>Tilbagebet. af Kontingentstøtteordning</t>
  </si>
  <si>
    <t>Tilbagebet. af hyttetilskud</t>
  </si>
  <si>
    <t>Tilbagebet. af medlemstilskud</t>
  </si>
  <si>
    <t>kontingentstøtteordning (Retningslinjerne pkt. 4.2.1).</t>
  </si>
  <si>
    <t>1) Sådan bruger du/I regnskabsskabelon</t>
  </si>
  <si>
    <t>2) Uddybende forklaring til de enkelte faneblade</t>
  </si>
  <si>
    <t>3) Kom hurtigt i gang</t>
  </si>
  <si>
    <t>4) Print, skriv under, scan og upload</t>
  </si>
  <si>
    <t>Bestyrelseserklæring</t>
  </si>
  <si>
    <t xml:space="preserve">Regnskabsskabelonen er et værktøj, der kan hjælpe foreningerne med at overholde kravene i Regnskabs- og revisionsinstruksen (instruks findes på nedenstående link). </t>
  </si>
  <si>
    <t>Er det første gang du bruger Regnskabsskabelonen, anbefaler vi at læse vejledningen grundigt.</t>
  </si>
  <si>
    <t>Klik her for at downloade en ny regnskabsskabelon (åbner link til kk.dk)</t>
  </si>
  <si>
    <t>Renovationsudgifter</t>
  </si>
  <si>
    <t>Renovering af lokaler</t>
  </si>
  <si>
    <t>Almindelig vedligeholdelse af lokaler</t>
  </si>
  <si>
    <t>Supplerende medlemstilskud for 2022</t>
  </si>
  <si>
    <t>2023 Regnskab</t>
  </si>
  <si>
    <t>Tilbagebet. af lokaletilskud</t>
  </si>
  <si>
    <t>pr. 31/12 2023</t>
  </si>
  <si>
    <r>
      <t xml:space="preserve">2023 Budget     </t>
    </r>
    <r>
      <rPr>
        <sz val="8"/>
        <rFont val="Times New Roman"/>
        <family val="1"/>
      </rPr>
      <t>(frivilligt)</t>
    </r>
  </si>
  <si>
    <t>Edoc: 2025-0012340-5</t>
  </si>
  <si>
    <t>Balance ultimo 2024</t>
  </si>
  <si>
    <t>1. januar – 31. december 2024</t>
  </si>
  <si>
    <t>Årsregnskabet indeholder resultatbudget for 2024 samt forslag til 2025. Budgettallene, som fremgår i en særskilt kolonne i tilknytning til resultatopgørelsen og noter til resultatopgørelsen, har ikke været underlagt revision.</t>
  </si>
  <si>
    <t>2024 Regnskab</t>
  </si>
  <si>
    <t>pr. 31/12 2024</t>
  </si>
  <si>
    <t>Balance pr. 31/12 2024</t>
  </si>
  <si>
    <r>
      <t>2024 Budget</t>
    </r>
    <r>
      <rPr>
        <sz val="8"/>
        <rFont val="Times New Roman"/>
        <family val="1"/>
      </rPr>
      <t xml:space="preserve">   (frivilligt)</t>
    </r>
  </si>
  <si>
    <t>Egenkapital primo (1. jan. 2023)</t>
  </si>
  <si>
    <t>Version: 14.4.25 Tekst til balancepost fjernet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</si>
</sst>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_);_(* \(#,##0\);_(* &quot;-&quot;??_);_(@_)"/>
    <numFmt numFmtId="166" formatCode="d/m\ yyyy"/>
  </numFmts>
  <fonts count="48" x14ac:knownFonts="1">
    <font>
      <sz val="10"/>
      <name val="Arial"/>
    </font>
    <font>
      <sz val="10"/>
      <name val="Arial"/>
      <family val="2"/>
    </font>
    <font>
      <b/>
      <sz val="18"/>
      <name val="Times New Roman"/>
      <family val="1"/>
    </font>
    <font>
      <sz val="12"/>
      <name val="Times New Roman"/>
      <family val="1"/>
    </font>
    <font>
      <b/>
      <sz val="14"/>
      <name val="Times New Roman"/>
      <family val="1"/>
    </font>
    <font>
      <b/>
      <sz val="12"/>
      <name val="Times New Roman"/>
      <family val="1"/>
    </font>
    <font>
      <b/>
      <sz val="26"/>
      <name val="Times New Roman"/>
      <family val="1"/>
    </font>
    <font>
      <b/>
      <sz val="16"/>
      <name val="Times New Roman"/>
      <family val="1"/>
    </font>
    <font>
      <sz val="10"/>
      <name val="Times New Roman"/>
      <family val="1"/>
    </font>
    <font>
      <sz val="12"/>
      <color indexed="8"/>
      <name val="Times New Roman"/>
      <family val="1"/>
    </font>
    <font>
      <b/>
      <sz val="12"/>
      <color indexed="8"/>
      <name val="Times New Roman"/>
      <family val="1"/>
    </font>
    <font>
      <sz val="8"/>
      <name val="Arial"/>
      <family val="2"/>
    </font>
    <font>
      <sz val="10"/>
      <name val="Arial"/>
      <family val="2"/>
    </font>
    <font>
      <sz val="11"/>
      <name val="Times New Roman"/>
      <family val="1"/>
    </font>
    <font>
      <b/>
      <sz val="12"/>
      <name val="Arial"/>
      <family val="2"/>
    </font>
    <font>
      <i/>
      <sz val="10"/>
      <name val="Arial"/>
      <family val="2"/>
    </font>
    <font>
      <b/>
      <sz val="14"/>
      <name val="Verdana"/>
      <family val="2"/>
    </font>
    <font>
      <b/>
      <sz val="18"/>
      <name val="Garamond"/>
      <family val="1"/>
    </font>
    <font>
      <sz val="12"/>
      <name val="Garamond"/>
      <family val="1"/>
    </font>
    <font>
      <sz val="10"/>
      <name val="Verdana"/>
      <family val="2"/>
    </font>
    <font>
      <sz val="10"/>
      <name val="Arial"/>
      <family val="2"/>
    </font>
    <font>
      <b/>
      <sz val="18"/>
      <name val="Arial"/>
      <family val="2"/>
    </font>
    <font>
      <sz val="12"/>
      <name val="Arial"/>
      <family val="2"/>
    </font>
    <font>
      <sz val="8"/>
      <color theme="0" tint="-0.249977111117893"/>
      <name val="Arial"/>
      <family val="2"/>
    </font>
    <font>
      <b/>
      <sz val="10"/>
      <color rgb="FF000000"/>
      <name val="Verdana"/>
      <family val="2"/>
    </font>
    <font>
      <i/>
      <sz val="10"/>
      <color theme="0" tint="-0.499984740745262"/>
      <name val="Verdana"/>
      <family val="2"/>
    </font>
    <font>
      <sz val="10"/>
      <color rgb="FF000000"/>
      <name val="Verdana"/>
      <family val="2"/>
    </font>
    <font>
      <b/>
      <sz val="8"/>
      <name val="Verdana Pro SemiBold"/>
      <family val="2"/>
    </font>
    <font>
      <b/>
      <sz val="12"/>
      <name val="Verdana"/>
      <family val="2"/>
    </font>
    <font>
      <i/>
      <sz val="10"/>
      <name val="Verdana"/>
      <family val="2"/>
    </font>
    <font>
      <b/>
      <sz val="10"/>
      <name val="Verdana"/>
      <family val="2"/>
    </font>
    <font>
      <b/>
      <sz val="10"/>
      <name val="Arial"/>
      <family val="2"/>
    </font>
    <font>
      <i/>
      <sz val="12"/>
      <color theme="0" tint="-0.499984740745262"/>
      <name val="Times New Roman"/>
      <family val="1"/>
    </font>
    <font>
      <b/>
      <sz val="10"/>
      <name val="Times New Roman"/>
      <family val="1"/>
    </font>
    <font>
      <b/>
      <sz val="11"/>
      <name val="Times New Roman"/>
      <family val="1"/>
    </font>
    <font>
      <b/>
      <i/>
      <sz val="10"/>
      <name val="Verdana"/>
      <family val="2"/>
    </font>
    <font>
      <u/>
      <sz val="10"/>
      <color theme="10"/>
      <name val="Arial"/>
      <family val="2"/>
    </font>
    <font>
      <sz val="13"/>
      <name val="Times New Roman"/>
      <family val="1"/>
    </font>
    <font>
      <sz val="6"/>
      <color theme="2" tint="-0.499984740745262"/>
      <name val="Verdana"/>
      <family val="2"/>
    </font>
    <font>
      <b/>
      <u/>
      <sz val="18"/>
      <name val="Verdana"/>
      <family val="2"/>
    </font>
    <font>
      <b/>
      <u/>
      <sz val="12"/>
      <name val="Times New Roman"/>
      <family val="1"/>
    </font>
    <font>
      <u/>
      <sz val="10"/>
      <name val="Verdana"/>
      <family val="2"/>
    </font>
    <font>
      <sz val="12"/>
      <color rgb="FFC00000"/>
      <name val="Times New Roman"/>
      <family val="1"/>
    </font>
    <font>
      <sz val="12"/>
      <color rgb="FFFFFF00"/>
      <name val="Times New Roman"/>
      <family val="1"/>
    </font>
    <font>
      <sz val="8"/>
      <name val="Times New Roman"/>
      <family val="1"/>
    </font>
    <font>
      <sz val="12"/>
      <color theme="4"/>
      <name val="Arial"/>
      <family val="2"/>
    </font>
    <font>
      <b/>
      <u/>
      <sz val="10"/>
      <color theme="4"/>
      <name val="Verdana"/>
      <family val="2"/>
    </font>
    <font>
      <sz val="10"/>
      <color theme="4"/>
      <name val="Arial"/>
      <family val="2"/>
    </font>
  </fonts>
  <fills count="8">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patternFill>
    </fill>
    <fill>
      <patternFill patternType="solid">
        <fgColor theme="2" tint="-9.9978637043366805E-2"/>
        <bgColor indexed="64"/>
      </patternFill>
    </fill>
    <fill>
      <patternFill patternType="solid">
        <fgColor theme="6"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6">
    <xf numFmtId="0" fontId="0" fillId="0" borderId="0"/>
    <xf numFmtId="164" fontId="1" fillId="0" borderId="0" applyFont="0" applyFill="0" applyBorder="0" applyAlignment="0" applyProtection="0"/>
    <xf numFmtId="0" fontId="12" fillId="0" borderId="0"/>
    <xf numFmtId="9" fontId="12" fillId="0" borderId="0" applyFont="0" applyFill="0" applyBorder="0" applyAlignment="0" applyProtection="0"/>
    <xf numFmtId="0" fontId="20" fillId="5" borderId="4" applyNumberFormat="0" applyFont="0" applyAlignment="0" applyProtection="0"/>
    <xf numFmtId="0" fontId="36" fillId="0" borderId="0" applyNumberFormat="0" applyFill="0" applyBorder="0" applyAlignment="0" applyProtection="0"/>
  </cellStyleXfs>
  <cellXfs count="216">
    <xf numFmtId="0" fontId="0" fillId="0" borderId="0" xfId="0"/>
    <xf numFmtId="0" fontId="3" fillId="0" borderId="0" xfId="0" applyFont="1"/>
    <xf numFmtId="0" fontId="3" fillId="0" borderId="0" xfId="0" applyFont="1" applyAlignment="1">
      <alignment horizontal="left"/>
    </xf>
    <xf numFmtId="0" fontId="4" fillId="0" borderId="0" xfId="0" applyFont="1"/>
    <xf numFmtId="165" fontId="3" fillId="0" borderId="0" xfId="1" applyNumberFormat="1" applyFont="1"/>
    <xf numFmtId="0" fontId="3" fillId="0" borderId="0" xfId="0" applyFont="1" applyAlignment="1">
      <alignment horizontal="center"/>
    </xf>
    <xf numFmtId="0" fontId="3" fillId="0" borderId="0" xfId="1" applyNumberFormat="1" applyFont="1"/>
    <xf numFmtId="3" fontId="3" fillId="0" borderId="0" xfId="0" applyNumberFormat="1" applyFont="1"/>
    <xf numFmtId="0" fontId="2" fillId="0" borderId="0" xfId="0" applyFont="1" applyAlignment="1">
      <alignment horizontal="center" vertical="center"/>
    </xf>
    <xf numFmtId="0" fontId="7" fillId="0" borderId="0" xfId="0" applyFont="1"/>
    <xf numFmtId="0" fontId="8" fillId="0" borderId="0" xfId="0" applyFont="1"/>
    <xf numFmtId="0" fontId="8" fillId="0" borderId="0" xfId="0" applyFont="1" applyAlignment="1">
      <alignment horizontal="center" vertical="center"/>
    </xf>
    <xf numFmtId="0" fontId="0" fillId="0" borderId="0" xfId="0" applyAlignment="1">
      <alignment horizontal="center" vertical="center"/>
    </xf>
    <xf numFmtId="0" fontId="15" fillId="0" borderId="0" xfId="0" applyFont="1" applyAlignment="1">
      <alignment horizontal="center"/>
    </xf>
    <xf numFmtId="0" fontId="17" fillId="0" borderId="0" xfId="2" applyFont="1"/>
    <xf numFmtId="0" fontId="18" fillId="0" borderId="0" xfId="2" applyFont="1"/>
    <xf numFmtId="0" fontId="19" fillId="0" borderId="0" xfId="2" applyFont="1" applyAlignment="1">
      <alignment horizontal="center"/>
    </xf>
    <xf numFmtId="9" fontId="18" fillId="0" borderId="0" xfId="3" applyFont="1"/>
    <xf numFmtId="3" fontId="3" fillId="2" borderId="0" xfId="1" applyNumberFormat="1" applyFont="1" applyFill="1" applyProtection="1">
      <protection locked="0"/>
    </xf>
    <xf numFmtId="0" fontId="3" fillId="3" borderId="0" xfId="0" applyFont="1" applyFill="1" applyProtection="1">
      <protection locked="0"/>
    </xf>
    <xf numFmtId="3" fontId="3" fillId="2" borderId="0" xfId="1" applyNumberFormat="1" applyFont="1" applyFill="1" applyBorder="1" applyProtection="1">
      <protection locked="0"/>
    </xf>
    <xf numFmtId="49" fontId="3" fillId="2" borderId="0" xfId="1" applyNumberFormat="1" applyFont="1" applyFill="1" applyBorder="1" applyAlignment="1" applyProtection="1">
      <alignment horizontal="right"/>
      <protection locked="0"/>
    </xf>
    <xf numFmtId="3" fontId="3" fillId="0" borderId="0" xfId="1" applyNumberFormat="1" applyFont="1" applyFill="1" applyProtection="1"/>
    <xf numFmtId="3" fontId="3" fillId="0" borderId="1" xfId="1" applyNumberFormat="1" applyFont="1" applyBorder="1" applyProtection="1"/>
    <xf numFmtId="3" fontId="4" fillId="0" borderId="2" xfId="1" applyNumberFormat="1" applyFont="1" applyBorder="1" applyProtection="1"/>
    <xf numFmtId="3" fontId="5" fillId="0" borderId="2" xfId="1" applyNumberFormat="1" applyFont="1" applyFill="1" applyBorder="1" applyProtection="1"/>
    <xf numFmtId="0" fontId="1" fillId="0" borderId="0" xfId="0" applyFont="1"/>
    <xf numFmtId="0" fontId="5" fillId="0" borderId="0" xfId="0" applyFont="1"/>
    <xf numFmtId="0" fontId="5"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Protection="1">
      <protection locked="0"/>
    </xf>
    <xf numFmtId="0" fontId="12" fillId="0" borderId="0" xfId="0" applyFont="1"/>
    <xf numFmtId="3" fontId="5" fillId="0" borderId="0" xfId="1" applyNumberFormat="1" applyFont="1" applyFill="1" applyBorder="1" applyProtection="1"/>
    <xf numFmtId="0" fontId="4" fillId="0" borderId="0" xfId="0" applyFont="1" applyAlignment="1">
      <alignment horizontal="center"/>
    </xf>
    <xf numFmtId="3" fontId="3" fillId="0" borderId="0" xfId="1" applyNumberFormat="1" applyFont="1" applyProtection="1"/>
    <xf numFmtId="165" fontId="3" fillId="0" borderId="0" xfId="1" applyNumberFormat="1" applyFont="1" applyProtection="1"/>
    <xf numFmtId="3" fontId="3" fillId="2" borderId="2" xfId="1" applyNumberFormat="1" applyFont="1" applyFill="1" applyBorder="1" applyProtection="1">
      <protection locked="0"/>
    </xf>
    <xf numFmtId="0" fontId="4" fillId="0" borderId="0" xfId="0" applyFont="1" applyAlignment="1">
      <alignment horizontal="left"/>
    </xf>
    <xf numFmtId="3" fontId="5" fillId="0" borderId="1" xfId="1" applyNumberFormat="1" applyFont="1" applyBorder="1" applyProtection="1"/>
    <xf numFmtId="0" fontId="5" fillId="0" borderId="0" xfId="0" applyFont="1" applyAlignment="1">
      <alignment horizontal="left"/>
    </xf>
    <xf numFmtId="3" fontId="5" fillId="0" borderId="1" xfId="1" applyNumberFormat="1" applyFont="1" applyFill="1" applyBorder="1" applyProtection="1"/>
    <xf numFmtId="3" fontId="5" fillId="0" borderId="3" xfId="1" applyNumberFormat="1" applyFont="1" applyBorder="1" applyProtection="1"/>
    <xf numFmtId="3" fontId="5" fillId="0" borderId="3" xfId="1" applyNumberFormat="1" applyFont="1" applyFill="1" applyBorder="1" applyProtection="1"/>
    <xf numFmtId="3" fontId="4" fillId="0" borderId="3" xfId="1" applyNumberFormat="1" applyFont="1" applyBorder="1" applyProtection="1"/>
    <xf numFmtId="3" fontId="4" fillId="0" borderId="3" xfId="1" applyNumberFormat="1" applyFont="1" applyFill="1" applyBorder="1" applyProtection="1"/>
    <xf numFmtId="0" fontId="3" fillId="0" borderId="0" xfId="0" applyFont="1" applyAlignment="1">
      <alignment horizontal="center" vertical="center"/>
    </xf>
    <xf numFmtId="0" fontId="5" fillId="0" borderId="0" xfId="1" applyNumberFormat="1" applyFont="1" applyFill="1" applyBorder="1" applyAlignment="1" applyProtection="1">
      <alignment horizontal="center"/>
    </xf>
    <xf numFmtId="0" fontId="3" fillId="3" borderId="0" xfId="0" applyFont="1" applyFill="1" applyAlignment="1">
      <alignment horizontal="center" vertical="center"/>
    </xf>
    <xf numFmtId="0" fontId="5" fillId="3" borderId="0" xfId="0" applyFont="1" applyFill="1"/>
    <xf numFmtId="0" fontId="3" fillId="3" borderId="0" xfId="0" applyFont="1" applyFill="1"/>
    <xf numFmtId="3" fontId="3" fillId="0" borderId="0" xfId="1" applyNumberFormat="1" applyFont="1" applyFill="1" applyBorder="1" applyProtection="1"/>
    <xf numFmtId="3" fontId="3" fillId="3" borderId="0" xfId="1" applyNumberFormat="1" applyFont="1" applyFill="1" applyBorder="1" applyProtection="1"/>
    <xf numFmtId="0" fontId="3" fillId="0" borderId="0" xfId="0" applyFont="1" applyAlignment="1">
      <alignment vertical="center"/>
    </xf>
    <xf numFmtId="3" fontId="5" fillId="0"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wrapText="1"/>
    </xf>
    <xf numFmtId="0" fontId="0" fillId="0" borderId="0" xfId="0" applyAlignment="1">
      <alignment horizontal="left"/>
    </xf>
    <xf numFmtId="0" fontId="15" fillId="0" borderId="0" xfId="0" applyFont="1"/>
    <xf numFmtId="0" fontId="8"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8" fillId="0" borderId="4" xfId="4" applyFont="1" applyFill="1" applyAlignment="1" applyProtection="1">
      <alignment horizontal="left"/>
      <protection locked="0"/>
    </xf>
    <xf numFmtId="0" fontId="8" fillId="0" borderId="0" xfId="0" applyFont="1" applyAlignment="1">
      <alignment horizontal="left"/>
    </xf>
    <xf numFmtId="0" fontId="3" fillId="0" borderId="0" xfId="0" applyFont="1" applyProtection="1">
      <protection locked="0"/>
    </xf>
    <xf numFmtId="0" fontId="13" fillId="0" borderId="0" xfId="0" applyFont="1" applyProtection="1">
      <protection locked="0"/>
    </xf>
    <xf numFmtId="0" fontId="9" fillId="0" borderId="0" xfId="0" applyFont="1" applyAlignment="1">
      <alignment wrapText="1"/>
    </xf>
    <xf numFmtId="0" fontId="3" fillId="0" borderId="0" xfId="0" applyFont="1" applyAlignment="1" applyProtection="1">
      <alignment wrapText="1"/>
      <protection locked="0"/>
    </xf>
    <xf numFmtId="0" fontId="19" fillId="0" borderId="0" xfId="2" applyFont="1" applyAlignment="1">
      <alignment vertical="top" wrapText="1"/>
    </xf>
    <xf numFmtId="0" fontId="23" fillId="0" borderId="5" xfId="0" applyFont="1" applyBorder="1" applyAlignment="1">
      <alignment horizontal="center"/>
    </xf>
    <xf numFmtId="0" fontId="3" fillId="0" borderId="0" xfId="0" applyFont="1" applyAlignment="1">
      <alignment horizontal="right"/>
    </xf>
    <xf numFmtId="0" fontId="27" fillId="0" borderId="0" xfId="0" applyFont="1" applyAlignment="1">
      <alignment horizontal="center" vertical="center"/>
    </xf>
    <xf numFmtId="0" fontId="28" fillId="0" borderId="0" xfId="0" applyFont="1" applyAlignment="1">
      <alignment vertical="top" wrapText="1"/>
    </xf>
    <xf numFmtId="0" fontId="1" fillId="6" borderId="0" xfId="0" applyFont="1" applyFill="1" applyAlignment="1">
      <alignment vertical="top" wrapText="1"/>
    </xf>
    <xf numFmtId="0" fontId="22" fillId="6" borderId="0" xfId="0" applyFont="1" applyFill="1" applyAlignment="1">
      <alignment vertical="top" wrapText="1"/>
    </xf>
    <xf numFmtId="0" fontId="22" fillId="6" borderId="0" xfId="0" applyFont="1" applyFill="1"/>
    <xf numFmtId="0" fontId="22" fillId="6" borderId="0" xfId="0" applyFont="1" applyFill="1" applyAlignment="1">
      <alignment vertical="center" wrapText="1"/>
    </xf>
    <xf numFmtId="0" fontId="19" fillId="6" borderId="0" xfId="0" applyFont="1" applyFill="1" applyAlignment="1">
      <alignment vertical="top" wrapText="1"/>
    </xf>
    <xf numFmtId="0" fontId="0" fillId="6" borderId="0" xfId="0" applyFill="1"/>
    <xf numFmtId="0" fontId="1" fillId="6" borderId="0" xfId="0" applyFont="1" applyFill="1"/>
    <xf numFmtId="0" fontId="19" fillId="6" borderId="0" xfId="0" applyFont="1" applyFill="1"/>
    <xf numFmtId="0" fontId="30" fillId="6" borderId="0" xfId="0" applyFont="1" applyFill="1"/>
    <xf numFmtId="0" fontId="0" fillId="6" borderId="5" xfId="0" applyFill="1" applyBorder="1"/>
    <xf numFmtId="0" fontId="19" fillId="6" borderId="5" xfId="0" applyFont="1" applyFill="1" applyBorder="1"/>
    <xf numFmtId="0" fontId="3" fillId="0" borderId="0" xfId="0" applyFont="1" applyAlignment="1">
      <alignment horizontal="center" wrapText="1"/>
    </xf>
    <xf numFmtId="0" fontId="9" fillId="0" borderId="0" xfId="0" applyFont="1" applyAlignment="1">
      <alignment horizontal="left" vertical="top" wrapText="1"/>
    </xf>
    <xf numFmtId="0" fontId="25" fillId="0" borderId="0" xfId="2" applyFont="1" applyAlignment="1">
      <alignment horizontal="left" vertical="top" wrapText="1"/>
    </xf>
    <xf numFmtId="0" fontId="25" fillId="0" borderId="0" xfId="2" applyFont="1" applyAlignment="1">
      <alignment vertical="top" wrapText="1"/>
    </xf>
    <xf numFmtId="0" fontId="24" fillId="0" borderId="0" xfId="0" applyFont="1"/>
    <xf numFmtId="0" fontId="26" fillId="0" borderId="0" xfId="0" applyFont="1" applyAlignment="1">
      <alignment vertical="top" wrapText="1"/>
    </xf>
    <xf numFmtId="0" fontId="26" fillId="0" borderId="0" xfId="0" applyFont="1" applyAlignment="1">
      <alignment horizontal="center" vertical="top" wrapText="1"/>
    </xf>
    <xf numFmtId="9" fontId="18" fillId="0" borderId="0" xfId="3" applyFont="1" applyProtection="1"/>
    <xf numFmtId="0" fontId="9" fillId="0" borderId="0" xfId="0" applyFont="1" applyAlignment="1">
      <alignment vertical="top" wrapText="1"/>
    </xf>
    <xf numFmtId="0" fontId="7" fillId="0" borderId="0" xfId="0" applyFont="1" applyAlignment="1">
      <alignment wrapText="1"/>
    </xf>
    <xf numFmtId="0" fontId="30" fillId="6" borderId="0" xfId="0" applyFont="1" applyFill="1" applyAlignment="1">
      <alignment vertical="top"/>
    </xf>
    <xf numFmtId="0" fontId="31" fillId="6" borderId="0" xfId="0" applyFont="1" applyFill="1"/>
    <xf numFmtId="0" fontId="31" fillId="6" borderId="5" xfId="0" applyFont="1" applyFill="1" applyBorder="1"/>
    <xf numFmtId="0" fontId="19" fillId="0" borderId="0" xfId="0" applyFont="1" applyAlignment="1">
      <alignment horizontal="left" vertical="top" wrapText="1"/>
    </xf>
    <xf numFmtId="0" fontId="19" fillId="0" borderId="0" xfId="0" applyFont="1" applyAlignment="1">
      <alignment vertical="top" wrapText="1"/>
    </xf>
    <xf numFmtId="3" fontId="4" fillId="0" borderId="6" xfId="1" applyNumberFormat="1" applyFont="1" applyFill="1" applyBorder="1" applyProtection="1"/>
    <xf numFmtId="0" fontId="19" fillId="6" borderId="5" xfId="0" applyFont="1" applyFill="1" applyBorder="1" applyAlignment="1">
      <alignment vertical="top" wrapText="1"/>
    </xf>
    <xf numFmtId="0" fontId="3" fillId="3" borderId="0" xfId="0" applyFont="1" applyFill="1" applyAlignment="1">
      <alignment wrapText="1"/>
    </xf>
    <xf numFmtId="0" fontId="39" fillId="6" borderId="0" xfId="0" applyFont="1" applyFill="1" applyAlignment="1">
      <alignment horizontal="center"/>
    </xf>
    <xf numFmtId="0" fontId="1" fillId="6" borderId="5" xfId="0" applyFont="1" applyFill="1" applyBorder="1" applyAlignment="1">
      <alignment vertical="top" wrapText="1"/>
    </xf>
    <xf numFmtId="0" fontId="30" fillId="6" borderId="0" xfId="0" applyFont="1" applyFill="1" applyAlignment="1">
      <alignment vertical="top" wrapText="1"/>
    </xf>
    <xf numFmtId="0" fontId="3" fillId="0" borderId="0" xfId="0" applyFont="1" applyAlignment="1" applyProtection="1">
      <alignment vertical="top" wrapText="1"/>
      <protection locked="0"/>
    </xf>
    <xf numFmtId="165" fontId="3" fillId="3" borderId="0" xfId="1" applyNumberFormat="1" applyFont="1" applyFill="1" applyBorder="1" applyProtection="1"/>
    <xf numFmtId="3" fontId="5" fillId="3" borderId="0" xfId="1" applyNumberFormat="1" applyFont="1" applyFill="1" applyBorder="1" applyProtection="1"/>
    <xf numFmtId="0" fontId="7" fillId="0" borderId="0" xfId="0" applyFont="1" applyAlignment="1">
      <alignment vertical="center"/>
    </xf>
    <xf numFmtId="0" fontId="40" fillId="0" borderId="0" xfId="0" applyFont="1" applyAlignment="1">
      <alignment horizontal="right"/>
    </xf>
    <xf numFmtId="3" fontId="42" fillId="0" borderId="0" xfId="0" applyNumberFormat="1" applyFont="1"/>
    <xf numFmtId="166" fontId="3" fillId="0" borderId="0" xfId="1" applyNumberFormat="1" applyFont="1" applyFill="1" applyAlignment="1" applyProtection="1">
      <alignment horizontal="right"/>
      <protection locked="0"/>
    </xf>
    <xf numFmtId="0" fontId="5" fillId="3" borderId="0" xfId="0" applyFont="1" applyFill="1" applyProtection="1">
      <protection locked="0"/>
    </xf>
    <xf numFmtId="0" fontId="43" fillId="0" borderId="0" xfId="0" applyFont="1"/>
    <xf numFmtId="0" fontId="43" fillId="0" borderId="0" xfId="0" quotePrefix="1" applyFont="1" applyProtection="1">
      <protection hidden="1"/>
    </xf>
    <xf numFmtId="0" fontId="43" fillId="0" borderId="0" xfId="0" applyFont="1" applyProtection="1">
      <protection hidden="1"/>
    </xf>
    <xf numFmtId="0" fontId="19" fillId="6" borderId="0" xfId="0" applyFont="1" applyFill="1" applyAlignment="1">
      <alignment horizontal="center" vertical="top" wrapText="1"/>
    </xf>
    <xf numFmtId="0" fontId="19" fillId="6" borderId="0" xfId="0" applyFont="1" applyFill="1" applyAlignment="1">
      <alignment horizontal="left" vertical="top" wrapText="1"/>
    </xf>
    <xf numFmtId="0" fontId="28" fillId="6" borderId="0" xfId="0" applyFont="1" applyFill="1" applyAlignment="1">
      <alignment horizontal="center" vertical="top" wrapText="1"/>
    </xf>
    <xf numFmtId="0" fontId="19" fillId="6" borderId="0" xfId="0" applyFont="1" applyFill="1" applyAlignment="1">
      <alignment horizontal="left" wrapText="1"/>
    </xf>
    <xf numFmtId="0" fontId="19" fillId="6" borderId="5" xfId="0" applyFont="1" applyFill="1" applyBorder="1" applyAlignment="1">
      <alignment horizontal="left" vertical="top" wrapText="1"/>
    </xf>
    <xf numFmtId="0" fontId="33" fillId="0" borderId="0" xfId="1" applyNumberFormat="1" applyFont="1" applyFill="1" applyBorder="1" applyAlignment="1" applyProtection="1">
      <alignment horizontal="center" vertical="center" wrapText="1"/>
      <protection locked="0"/>
    </xf>
    <xf numFmtId="0" fontId="22" fillId="6" borderId="10" xfId="0" applyFont="1" applyFill="1" applyBorder="1" applyAlignment="1">
      <alignment wrapText="1"/>
    </xf>
    <xf numFmtId="0" fontId="22" fillId="6" borderId="11" xfId="0" applyFont="1" applyFill="1" applyBorder="1" applyAlignment="1">
      <alignment wrapText="1"/>
    </xf>
    <xf numFmtId="0" fontId="22" fillId="6" borderId="10" xfId="0" applyFont="1" applyFill="1" applyBorder="1"/>
    <xf numFmtId="0" fontId="22" fillId="6" borderId="11" xfId="0" applyFont="1" applyFill="1" applyBorder="1"/>
    <xf numFmtId="0" fontId="22" fillId="6" borderId="10" xfId="0" applyFont="1" applyFill="1" applyBorder="1" applyAlignment="1">
      <alignment horizontal="left" wrapText="1"/>
    </xf>
    <xf numFmtId="0" fontId="22" fillId="6" borderId="11" xfId="0" applyFont="1" applyFill="1" applyBorder="1" applyAlignment="1">
      <alignment horizontal="left" wrapText="1"/>
    </xf>
    <xf numFmtId="0" fontId="22" fillId="6" borderId="10" xfId="0" applyFont="1" applyFill="1" applyBorder="1" applyAlignment="1">
      <alignment vertical="top" wrapText="1"/>
    </xf>
    <xf numFmtId="0" fontId="22" fillId="6" borderId="11" xfId="0" applyFont="1" applyFill="1" applyBorder="1" applyAlignment="1">
      <alignment vertical="top" wrapText="1"/>
    </xf>
    <xf numFmtId="0" fontId="14" fillId="6" borderId="10" xfId="0" applyFont="1" applyFill="1" applyBorder="1"/>
    <xf numFmtId="0" fontId="22" fillId="6" borderId="10" xfId="0" applyFont="1" applyFill="1" applyBorder="1" applyAlignment="1">
      <alignment vertical="center" wrapText="1"/>
    </xf>
    <xf numFmtId="0" fontId="0" fillId="6" borderId="10" xfId="0" applyFill="1" applyBorder="1" applyAlignment="1">
      <alignment vertical="top" wrapText="1"/>
    </xf>
    <xf numFmtId="0" fontId="0" fillId="6" borderId="12" xfId="0" applyFill="1" applyBorder="1"/>
    <xf numFmtId="0" fontId="38" fillId="6" borderId="13" xfId="0" applyFont="1" applyFill="1" applyBorder="1" applyAlignment="1">
      <alignment vertical="center"/>
    </xf>
    <xf numFmtId="0" fontId="19" fillId="6" borderId="13" xfId="0" applyFont="1" applyFill="1" applyBorder="1" applyAlignment="1">
      <alignment vertical="top" wrapText="1"/>
    </xf>
    <xf numFmtId="0" fontId="0" fillId="6" borderId="14" xfId="0" applyFill="1" applyBorder="1"/>
    <xf numFmtId="0" fontId="0" fillId="6" borderId="7" xfId="0" applyFill="1" applyBorder="1"/>
    <xf numFmtId="0" fontId="0" fillId="6" borderId="9" xfId="0" applyFill="1" applyBorder="1"/>
    <xf numFmtId="0" fontId="0" fillId="6" borderId="10" xfId="0" applyFill="1" applyBorder="1"/>
    <xf numFmtId="0" fontId="0" fillId="6" borderId="11" xfId="0" applyFill="1" applyBorder="1"/>
    <xf numFmtId="0" fontId="0" fillId="6" borderId="15" xfId="0" applyFill="1" applyBorder="1"/>
    <xf numFmtId="0" fontId="0" fillId="6" borderId="16" xfId="0" applyFill="1" applyBorder="1"/>
    <xf numFmtId="0" fontId="19" fillId="6" borderId="0" xfId="0" applyFont="1" applyFill="1" applyAlignment="1">
      <alignment horizontal="center" vertical="center"/>
    </xf>
    <xf numFmtId="0" fontId="29" fillId="6" borderId="0" xfId="0" applyFont="1" applyFill="1"/>
    <xf numFmtId="0" fontId="15" fillId="6" borderId="11" xfId="0" applyFont="1" applyFill="1" applyBorder="1"/>
    <xf numFmtId="0" fontId="29" fillId="6" borderId="11" xfId="0" applyFont="1" applyFill="1" applyBorder="1" applyAlignment="1">
      <alignment wrapText="1"/>
    </xf>
    <xf numFmtId="0" fontId="0" fillId="6" borderId="13" xfId="0" applyFill="1" applyBorder="1"/>
    <xf numFmtId="0" fontId="45" fillId="6" borderId="10" xfId="0" applyFont="1" applyFill="1" applyBorder="1" applyAlignment="1">
      <alignment vertical="center"/>
    </xf>
    <xf numFmtId="0" fontId="45" fillId="6" borderId="11" xfId="0" applyFont="1" applyFill="1" applyBorder="1" applyAlignment="1">
      <alignment vertical="center"/>
    </xf>
    <xf numFmtId="0" fontId="47" fillId="0" borderId="0" xfId="0" applyFont="1" applyAlignment="1">
      <alignment vertical="center"/>
    </xf>
    <xf numFmtId="0" fontId="2" fillId="0" borderId="0" xfId="0" applyFont="1" applyAlignment="1">
      <alignment horizontal="center"/>
    </xf>
    <xf numFmtId="0" fontId="2" fillId="0" borderId="0" xfId="0" applyFont="1" applyAlignment="1" applyProtection="1">
      <alignment horizontal="center"/>
      <protection locked="0"/>
    </xf>
    <xf numFmtId="3" fontId="5" fillId="3" borderId="0" xfId="1" applyNumberFormat="1" applyFont="1" applyFill="1" applyBorder="1" applyProtection="1">
      <protection locked="0"/>
    </xf>
    <xf numFmtId="3" fontId="3" fillId="0" borderId="0" xfId="1" applyNumberFormat="1" applyFont="1" applyBorder="1" applyProtection="1"/>
    <xf numFmtId="3" fontId="4" fillId="0" borderId="0" xfId="1" applyNumberFormat="1" applyFont="1" applyBorder="1" applyProtection="1"/>
    <xf numFmtId="0" fontId="33" fillId="7" borderId="4" xfId="4" applyFont="1" applyFill="1" applyAlignment="1" applyProtection="1">
      <alignment horizontal="left" wrapText="1"/>
      <protection locked="0"/>
    </xf>
    <xf numFmtId="0" fontId="34" fillId="7" borderId="0" xfId="0" applyFont="1" applyFill="1" applyProtection="1">
      <protection locked="0"/>
    </xf>
    <xf numFmtId="0" fontId="5" fillId="7" borderId="0" xfId="0" applyFont="1" applyFill="1" applyAlignment="1" applyProtection="1">
      <alignment horizontal="center" wrapText="1"/>
      <protection locked="0"/>
    </xf>
    <xf numFmtId="0" fontId="30" fillId="6" borderId="0" xfId="0" applyFont="1" applyFill="1" applyAlignment="1">
      <alignment horizontal="center" vertical="top" wrapText="1"/>
    </xf>
    <xf numFmtId="0" fontId="21" fillId="6" borderId="7" xfId="0" applyFont="1" applyFill="1" applyBorder="1"/>
    <xf numFmtId="0" fontId="21" fillId="6" borderId="9" xfId="0" applyFont="1" applyFill="1" applyBorder="1"/>
    <xf numFmtId="0" fontId="21" fillId="0" borderId="0" xfId="0" applyFont="1"/>
    <xf numFmtId="0" fontId="22" fillId="0" borderId="0" xfId="0" applyFont="1" applyAlignment="1">
      <alignment wrapText="1"/>
    </xf>
    <xf numFmtId="0" fontId="22" fillId="0" borderId="0" xfId="0" applyFont="1"/>
    <xf numFmtId="0" fontId="22" fillId="0" borderId="0" xfId="0" applyFont="1" applyAlignment="1">
      <alignment horizontal="left" wrapText="1"/>
    </xf>
    <xf numFmtId="0" fontId="45" fillId="0" borderId="0" xfId="0" applyFont="1" applyAlignment="1">
      <alignment vertical="center"/>
    </xf>
    <xf numFmtId="0" fontId="22" fillId="0" borderId="0" xfId="0" applyFont="1" applyAlignment="1">
      <alignment vertical="top" wrapText="1"/>
    </xf>
    <xf numFmtId="0" fontId="19" fillId="4" borderId="0" xfId="0" applyFont="1" applyFill="1" applyAlignment="1">
      <alignment horizontal="center" vertical="top" wrapText="1"/>
    </xf>
    <xf numFmtId="0" fontId="38" fillId="6" borderId="0" xfId="0" applyFont="1" applyFill="1" applyAlignment="1">
      <alignment horizontal="left" wrapText="1"/>
    </xf>
    <xf numFmtId="0" fontId="38" fillId="6" borderId="13" xfId="0" applyFont="1" applyFill="1" applyBorder="1" applyAlignment="1">
      <alignment horizontal="left" vertical="top"/>
    </xf>
    <xf numFmtId="0" fontId="39" fillId="6" borderId="8" xfId="0" applyFont="1" applyFill="1" applyBorder="1" applyAlignment="1">
      <alignment horizontal="center"/>
    </xf>
    <xf numFmtId="0" fontId="19" fillId="6" borderId="0" xfId="0" applyFont="1" applyFill="1" applyAlignment="1">
      <alignment horizontal="center" vertical="top" wrapText="1"/>
    </xf>
    <xf numFmtId="0" fontId="22" fillId="6" borderId="0" xfId="0" applyFont="1" applyFill="1" applyAlignment="1">
      <alignment horizontal="left" wrapText="1"/>
    </xf>
    <xf numFmtId="0" fontId="46" fillId="6" borderId="0" xfId="5" applyFont="1" applyFill="1" applyBorder="1" applyAlignment="1">
      <alignment horizontal="center" vertical="center" wrapText="1"/>
    </xf>
    <xf numFmtId="0" fontId="19" fillId="6" borderId="0" xfId="0" applyFont="1" applyFill="1" applyAlignment="1">
      <alignment horizontal="left" vertical="top" wrapText="1"/>
    </xf>
    <xf numFmtId="0" fontId="28" fillId="6" borderId="0" xfId="0" applyFont="1" applyFill="1" applyAlignment="1">
      <alignment horizontal="center" vertical="top" wrapText="1"/>
    </xf>
    <xf numFmtId="0" fontId="29" fillId="6" borderId="0" xfId="0" applyFont="1" applyFill="1" applyAlignment="1">
      <alignment horizontal="left" wrapText="1"/>
    </xf>
    <xf numFmtId="0" fontId="30" fillId="6" borderId="0" xfId="0" applyFont="1" applyFill="1" applyAlignment="1">
      <alignment horizontal="left" vertical="center" wrapText="1"/>
    </xf>
    <xf numFmtId="0" fontId="29" fillId="6" borderId="0" xfId="0" applyFont="1" applyFill="1" applyAlignment="1">
      <alignment horizontal="left" vertical="top" wrapText="1"/>
    </xf>
    <xf numFmtId="0" fontId="30" fillId="6" borderId="0" xfId="0" applyFont="1" applyFill="1" applyAlignment="1">
      <alignment horizontal="left" vertical="top" wrapText="1"/>
    </xf>
    <xf numFmtId="0" fontId="19" fillId="6" borderId="0" xfId="0" applyFont="1" applyFill="1" applyAlignment="1">
      <alignment horizontal="left" vertical="center" wrapText="1"/>
    </xf>
    <xf numFmtId="0" fontId="19" fillId="6" borderId="0" xfId="0" applyFont="1" applyFill="1" applyAlignment="1">
      <alignment horizontal="left" wrapText="1"/>
    </xf>
    <xf numFmtId="0" fontId="30" fillId="6" borderId="0" xfId="0" applyFont="1" applyFill="1" applyAlignment="1">
      <alignment horizontal="left"/>
    </xf>
    <xf numFmtId="0" fontId="0" fillId="6" borderId="3" xfId="0" applyFill="1" applyBorder="1" applyAlignment="1">
      <alignment horizontal="left"/>
    </xf>
    <xf numFmtId="0" fontId="41" fillId="6" borderId="0" xfId="5" applyFont="1" applyFill="1"/>
    <xf numFmtId="0" fontId="19" fillId="6" borderId="5" xfId="0" applyFont="1" applyFill="1" applyBorder="1" applyAlignment="1">
      <alignment horizontal="left" vertical="top" wrapText="1"/>
    </xf>
    <xf numFmtId="0" fontId="41" fillId="6" borderId="0" xfId="0" applyFont="1" applyFill="1" applyAlignment="1">
      <alignment horizontal="left" vertical="top" wrapText="1"/>
    </xf>
    <xf numFmtId="0" fontId="6" fillId="0" borderId="0" xfId="0" applyFont="1" applyAlignment="1">
      <alignment horizontal="center" vertical="center"/>
    </xf>
    <xf numFmtId="0" fontId="7" fillId="0" borderId="0" xfId="0" applyFont="1" applyAlignment="1">
      <alignment horizontal="left"/>
    </xf>
    <xf numFmtId="0" fontId="3" fillId="0" borderId="0" xfId="0" applyFont="1" applyAlignment="1" applyProtection="1">
      <alignment horizontal="left" vertical="top" wrapText="1"/>
      <protection locked="0"/>
    </xf>
    <xf numFmtId="0" fontId="9" fillId="0" borderId="0" xfId="0" applyFont="1" applyAlignment="1">
      <alignment horizontal="left" wrapText="1"/>
    </xf>
    <xf numFmtId="0" fontId="23" fillId="0" borderId="5" xfId="0" applyFont="1" applyBorder="1" applyAlignment="1">
      <alignment horizontal="center"/>
    </xf>
    <xf numFmtId="0" fontId="3" fillId="0" borderId="0" xfId="0" applyFont="1" applyAlignment="1">
      <alignment horizontal="center" wrapText="1"/>
    </xf>
    <xf numFmtId="0" fontId="10" fillId="0" borderId="0" xfId="0" applyFont="1" applyAlignment="1">
      <alignment horizontal="left" wrapText="1"/>
    </xf>
    <xf numFmtId="0" fontId="32" fillId="0" borderId="0" xfId="0" applyFont="1" applyAlignment="1" applyProtection="1">
      <alignment horizontal="left" vertical="top" wrapText="1"/>
      <protection locked="0"/>
    </xf>
    <xf numFmtId="0" fontId="7" fillId="0" borderId="0" xfId="0" applyFont="1" applyAlignment="1">
      <alignment horizontal="center" wrapText="1"/>
    </xf>
    <xf numFmtId="0" fontId="5" fillId="0" borderId="0" xfId="0" applyFont="1" applyAlignment="1">
      <alignment horizontal="left" wrapText="1"/>
    </xf>
    <xf numFmtId="0" fontId="3" fillId="0" borderId="0" xfId="0" applyFont="1" applyAlignment="1">
      <alignment horizontal="left" wrapText="1"/>
    </xf>
    <xf numFmtId="0" fontId="9"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left" vertical="top" wrapText="1"/>
    </xf>
    <xf numFmtId="0" fontId="16" fillId="0" borderId="0" xfId="2" applyFont="1" applyAlignment="1">
      <alignment horizontal="center"/>
    </xf>
    <xf numFmtId="0" fontId="25" fillId="0" borderId="0" xfId="2" applyFont="1" applyAlignment="1" applyProtection="1">
      <alignment horizontal="left" vertical="top" wrapText="1"/>
      <protection locked="0"/>
    </xf>
    <xf numFmtId="0" fontId="24" fillId="0" borderId="0" xfId="0" applyFont="1" applyAlignment="1">
      <alignment horizontal="left"/>
    </xf>
    <xf numFmtId="0" fontId="19" fillId="0" borderId="0" xfId="2" applyFont="1" applyAlignment="1">
      <alignment horizontal="left" vertical="top" wrapText="1"/>
    </xf>
    <xf numFmtId="0" fontId="19" fillId="0" borderId="0" xfId="0" applyFont="1" applyAlignment="1">
      <alignment horizontal="left" vertical="top" wrapText="1"/>
    </xf>
    <xf numFmtId="0" fontId="2" fillId="0" borderId="0" xfId="0" applyFont="1" applyAlignment="1">
      <alignment horizontal="center"/>
    </xf>
    <xf numFmtId="0" fontId="37" fillId="0" borderId="0" xfId="1" applyNumberFormat="1" applyFont="1" applyAlignment="1" applyProtection="1">
      <alignment horizontal="center" wrapText="1"/>
    </xf>
    <xf numFmtId="0" fontId="2" fillId="0" borderId="0" xfId="0" applyFont="1" applyAlignment="1" applyProtection="1">
      <alignment horizontal="center"/>
      <protection locked="0"/>
    </xf>
    <xf numFmtId="0" fontId="43" fillId="4" borderId="0" xfId="0" applyFont="1" applyFill="1" applyAlignment="1" applyProtection="1">
      <alignment horizontal="left" vertical="center" wrapText="1"/>
      <protection hidden="1"/>
    </xf>
    <xf numFmtId="0" fontId="3" fillId="0" borderId="0" xfId="0" applyFont="1" applyAlignment="1" applyProtection="1">
      <alignment horizontal="left"/>
      <protection locked="0"/>
    </xf>
    <xf numFmtId="0" fontId="3" fillId="0" borderId="0" xfId="0" applyFont="1" applyAlignment="1">
      <alignment horizontal="left"/>
    </xf>
    <xf numFmtId="3" fontId="5" fillId="0" borderId="0" xfId="1" applyNumberFormat="1" applyFont="1" applyFill="1" applyBorder="1" applyAlignment="1" applyProtection="1">
      <alignment horizontal="center"/>
    </xf>
    <xf numFmtId="0" fontId="3" fillId="2" borderId="0" xfId="0" applyFont="1" applyFill="1" applyAlignment="1" applyProtection="1">
      <alignment horizontal="left" wrapText="1"/>
      <protection locked="0"/>
    </xf>
    <xf numFmtId="0" fontId="2" fillId="0" borderId="0" xfId="0" applyFont="1" applyAlignment="1">
      <alignment horizontal="center" vertical="center"/>
    </xf>
    <xf numFmtId="0" fontId="4" fillId="0" borderId="0" xfId="0" applyFont="1" applyAlignment="1">
      <alignment horizontal="left" vertical="center"/>
    </xf>
  </cellXfs>
  <cellStyles count="6">
    <cellStyle name="Bemærk!" xfId="4" builtinId="10"/>
    <cellStyle name="Komma" xfId="1" builtinId="3"/>
    <cellStyle name="Link" xfId="5" builtinId="8"/>
    <cellStyle name="Normal" xfId="0" builtinId="0"/>
    <cellStyle name="Normal 2" xfId="2" xr:uid="{0B473A02-2900-433A-B715-588E3B35A05E}"/>
    <cellStyle name="Procent 2" xfId="3" xr:uid="{1B8F23E0-6B01-4E35-9FFC-5FAF71F410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D1F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109903</xdr:colOff>
      <xdr:row>17</xdr:row>
      <xdr:rowOff>0</xdr:rowOff>
    </xdr:from>
    <xdr:to>
      <xdr:col>7</xdr:col>
      <xdr:colOff>592207</xdr:colOff>
      <xdr:row>21</xdr:row>
      <xdr:rowOff>87922</xdr:rowOff>
    </xdr:to>
    <xdr:pic>
      <xdr:nvPicPr>
        <xdr:cNvPr id="5" name="Billede 4">
          <a:extLst>
            <a:ext uri="{FF2B5EF4-FFF2-40B4-BE49-F238E27FC236}">
              <a16:creationId xmlns:a16="http://schemas.microsoft.com/office/drawing/2014/main" id="{AA18E221-D26E-4219-9EF7-09C102843ED8}"/>
            </a:ext>
          </a:extLst>
        </xdr:cNvPr>
        <xdr:cNvPicPr>
          <a:picLocks noChangeAspect="1"/>
        </xdr:cNvPicPr>
      </xdr:nvPicPr>
      <xdr:blipFill>
        <a:blip xmlns:r="http://schemas.openxmlformats.org/officeDocument/2006/relationships" r:embed="rId1"/>
        <a:stretch>
          <a:fillRect/>
        </a:stretch>
      </xdr:blipFill>
      <xdr:spPr>
        <a:xfrm>
          <a:off x="2425211" y="3201864"/>
          <a:ext cx="2035611" cy="1099039"/>
        </a:xfrm>
        <a:prstGeom prst="rect">
          <a:avLst/>
        </a:prstGeom>
        <a:ln>
          <a:solidFill>
            <a:schemeClr val="tx1"/>
          </a:solidFill>
        </a:ln>
      </xdr:spPr>
    </xdr:pic>
    <xdr:clientData/>
  </xdr:twoCellAnchor>
  <xdr:twoCellAnchor>
    <xdr:from>
      <xdr:col>4</xdr:col>
      <xdr:colOff>109903</xdr:colOff>
      <xdr:row>17</xdr:row>
      <xdr:rowOff>0</xdr:rowOff>
    </xdr:from>
    <xdr:to>
      <xdr:col>7</xdr:col>
      <xdr:colOff>592207</xdr:colOff>
      <xdr:row>21</xdr:row>
      <xdr:rowOff>87922</xdr:rowOff>
    </xdr:to>
    <xdr:pic>
      <xdr:nvPicPr>
        <xdr:cNvPr id="3" name="Billede 2">
          <a:extLst>
            <a:ext uri="{FF2B5EF4-FFF2-40B4-BE49-F238E27FC236}">
              <a16:creationId xmlns:a16="http://schemas.microsoft.com/office/drawing/2014/main" id="{81A817EB-DBDE-4BD4-9E38-685EDE034D80}"/>
            </a:ext>
          </a:extLst>
        </xdr:cNvPr>
        <xdr:cNvPicPr>
          <a:picLocks noChangeAspect="1"/>
        </xdr:cNvPicPr>
      </xdr:nvPicPr>
      <xdr:blipFill>
        <a:blip xmlns:r="http://schemas.openxmlformats.org/officeDocument/2006/relationships" r:embed="rId1"/>
        <a:stretch>
          <a:fillRect/>
        </a:stretch>
      </xdr:blipFill>
      <xdr:spPr>
        <a:xfrm>
          <a:off x="1872028" y="4105275"/>
          <a:ext cx="2034879" cy="1097572"/>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73268</xdr:colOff>
      <xdr:row>147</xdr:row>
      <xdr:rowOff>116021</xdr:rowOff>
    </xdr:from>
    <xdr:to>
      <xdr:col>10</xdr:col>
      <xdr:colOff>394330</xdr:colOff>
      <xdr:row>156</xdr:row>
      <xdr:rowOff>43961</xdr:rowOff>
    </xdr:to>
    <xdr:pic>
      <xdr:nvPicPr>
        <xdr:cNvPr id="4" name="Billede 3">
          <a:extLst>
            <a:ext uri="{FF2B5EF4-FFF2-40B4-BE49-F238E27FC236}">
              <a16:creationId xmlns:a16="http://schemas.microsoft.com/office/drawing/2014/main" id="{C4E9D13A-8BE8-4688-A5A7-6569833BBCD5}"/>
            </a:ext>
          </a:extLst>
        </xdr:cNvPr>
        <xdr:cNvPicPr>
          <a:picLocks noChangeAspect="1"/>
        </xdr:cNvPicPr>
      </xdr:nvPicPr>
      <xdr:blipFill>
        <a:blip xmlns:r="http://schemas.openxmlformats.org/officeDocument/2006/relationships" r:embed="rId1"/>
        <a:stretch>
          <a:fillRect/>
        </a:stretch>
      </xdr:blipFill>
      <xdr:spPr>
        <a:xfrm>
          <a:off x="337037" y="12996752"/>
          <a:ext cx="4643947" cy="1378671"/>
        </a:xfrm>
        <a:prstGeom prst="rect">
          <a:avLst/>
        </a:prstGeom>
        <a:ln>
          <a:solidFill>
            <a:sysClr val="windowText" lastClr="000000"/>
          </a:solidFill>
        </a:ln>
      </xdr:spPr>
    </xdr:pic>
    <xdr:clientData/>
  </xdr:twoCellAnchor>
  <xdr:twoCellAnchor>
    <xdr:from>
      <xdr:col>4</xdr:col>
      <xdr:colOff>745303</xdr:colOff>
      <xdr:row>125</xdr:row>
      <xdr:rowOff>58617</xdr:rowOff>
    </xdr:from>
    <xdr:to>
      <xdr:col>9</xdr:col>
      <xdr:colOff>133367</xdr:colOff>
      <xdr:row>141</xdr:row>
      <xdr:rowOff>95249</xdr:rowOff>
    </xdr:to>
    <xdr:pic>
      <xdr:nvPicPr>
        <xdr:cNvPr id="5" name="Billede 4">
          <a:extLst>
            <a:ext uri="{FF2B5EF4-FFF2-40B4-BE49-F238E27FC236}">
              <a16:creationId xmlns:a16="http://schemas.microsoft.com/office/drawing/2014/main" id="{051B5630-38A9-49E4-9CEE-850BE414F0EB}"/>
            </a:ext>
          </a:extLst>
        </xdr:cNvPr>
        <xdr:cNvPicPr>
          <a:picLocks noChangeAspect="1"/>
        </xdr:cNvPicPr>
      </xdr:nvPicPr>
      <xdr:blipFill rotWithShape="1">
        <a:blip xmlns:r="http://schemas.openxmlformats.org/officeDocument/2006/relationships" r:embed="rId2"/>
        <a:srcRect t="1" b="38607"/>
        <a:stretch/>
      </xdr:blipFill>
      <xdr:spPr>
        <a:xfrm>
          <a:off x="1250861" y="9393117"/>
          <a:ext cx="2861025" cy="2615709"/>
        </a:xfrm>
        <a:prstGeom prst="rect">
          <a:avLst/>
        </a:prstGeom>
        <a:ln>
          <a:solidFill>
            <a:sysClr val="windowText" lastClr="000000"/>
          </a:solidFill>
        </a:ln>
      </xdr:spPr>
    </xdr:pic>
    <xdr:clientData/>
  </xdr:twoCellAnchor>
  <xdr:twoCellAnchor>
    <xdr:from>
      <xdr:col>4</xdr:col>
      <xdr:colOff>741249</xdr:colOff>
      <xdr:row>91</xdr:row>
      <xdr:rowOff>51289</xdr:rowOff>
    </xdr:from>
    <xdr:to>
      <xdr:col>9</xdr:col>
      <xdr:colOff>113382</xdr:colOff>
      <xdr:row>113</xdr:row>
      <xdr:rowOff>95252</xdr:rowOff>
    </xdr:to>
    <xdr:pic>
      <xdr:nvPicPr>
        <xdr:cNvPr id="3" name="Billede 2">
          <a:extLst>
            <a:ext uri="{FF2B5EF4-FFF2-40B4-BE49-F238E27FC236}">
              <a16:creationId xmlns:a16="http://schemas.microsoft.com/office/drawing/2014/main" id="{3612C4CA-7DE2-4820-9F85-C360932FF025}"/>
            </a:ext>
          </a:extLst>
        </xdr:cNvPr>
        <xdr:cNvPicPr>
          <a:picLocks noChangeAspect="1"/>
        </xdr:cNvPicPr>
      </xdr:nvPicPr>
      <xdr:blipFill rotWithShape="1">
        <a:blip xmlns:r="http://schemas.openxmlformats.org/officeDocument/2006/relationships" r:embed="rId3"/>
        <a:srcRect t="1223" r="1994" b="13187"/>
        <a:stretch/>
      </xdr:blipFill>
      <xdr:spPr>
        <a:xfrm>
          <a:off x="1393345" y="5062904"/>
          <a:ext cx="2845095" cy="3590194"/>
        </a:xfrm>
        <a:prstGeom prst="rect">
          <a:avLst/>
        </a:prstGeom>
        <a:ln>
          <a:solidFill>
            <a:sysClr val="windowText" lastClr="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28573</xdr:colOff>
      <xdr:row>0</xdr:row>
      <xdr:rowOff>57150</xdr:rowOff>
    </xdr:from>
    <xdr:to>
      <xdr:col>6</xdr:col>
      <xdr:colOff>1247775</xdr:colOff>
      <xdr:row>45</xdr:row>
      <xdr:rowOff>180975</xdr:rowOff>
    </xdr:to>
    <xdr:sp macro="" textlink="">
      <xdr:nvSpPr>
        <xdr:cNvPr id="2" name="Tekstfelt 1">
          <a:extLst>
            <a:ext uri="{FF2B5EF4-FFF2-40B4-BE49-F238E27FC236}">
              <a16:creationId xmlns:a16="http://schemas.microsoft.com/office/drawing/2014/main" id="{60D3173A-0D33-40EC-9DA3-FBE4ADF45A3A}"/>
            </a:ext>
          </a:extLst>
        </xdr:cNvPr>
        <xdr:cNvSpPr txBox="1"/>
      </xdr:nvSpPr>
      <xdr:spPr>
        <a:xfrm>
          <a:off x="5419723" y="57150"/>
          <a:ext cx="5229227" cy="9220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a-DK" sz="1200">
            <a:solidFill>
              <a:schemeClr val="dk1"/>
            </a:solidFill>
            <a:effectLst/>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twoCellAnchor>
    <xdr:from>
      <xdr:col>0</xdr:col>
      <xdr:colOff>19050</xdr:colOff>
      <xdr:row>1</xdr:row>
      <xdr:rowOff>19050</xdr:rowOff>
    </xdr:from>
    <xdr:to>
      <xdr:col>1</xdr:col>
      <xdr:colOff>2476500</xdr:colOff>
      <xdr:row>46</xdr:row>
      <xdr:rowOff>1</xdr:rowOff>
    </xdr:to>
    <xdr:sp macro="" textlink="">
      <xdr:nvSpPr>
        <xdr:cNvPr id="3" name="Tekstfelt 2">
          <a:extLst>
            <a:ext uri="{FF2B5EF4-FFF2-40B4-BE49-F238E27FC236}">
              <a16:creationId xmlns:a16="http://schemas.microsoft.com/office/drawing/2014/main" id="{525918AA-E3E3-4A2D-AB7E-82C2CD8CD17D}"/>
            </a:ext>
          </a:extLst>
        </xdr:cNvPr>
        <xdr:cNvSpPr txBox="1"/>
      </xdr:nvSpPr>
      <xdr:spPr>
        <a:xfrm>
          <a:off x="19050" y="314325"/>
          <a:ext cx="5362575" cy="8982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aseline="0">
              <a:solidFill>
                <a:schemeClr val="dk1"/>
              </a:solidFill>
              <a:effectLst/>
              <a:latin typeface="+mn-lt"/>
              <a:ea typeface="+mn-ea"/>
              <a:cs typeface="+mn-cs"/>
            </a:rPr>
            <a:t>Har I allerede afholdt jeres generalforsamling kan I indsætte beretningen her, eller uploade den separat i forbindelse med regnskabsaflæggelsen. </a:t>
          </a:r>
          <a:br>
            <a:rPr lang="da-DK" sz="1100" baseline="0">
              <a:solidFill>
                <a:schemeClr val="dk1"/>
              </a:solidFill>
              <a:effectLst/>
              <a:latin typeface="+mn-lt"/>
              <a:ea typeface="+mn-ea"/>
              <a:cs typeface="+mn-cs"/>
            </a:rPr>
          </a:br>
          <a:r>
            <a:rPr lang="da-DK" sz="1100" baseline="0">
              <a:solidFill>
                <a:schemeClr val="dk1"/>
              </a:solidFill>
              <a:effectLst/>
              <a:latin typeface="+mn-lt"/>
              <a:ea typeface="+mn-ea"/>
              <a:cs typeface="+mn-cs"/>
            </a:rPr>
            <a:t>Har I endnu ikke afholdt generalforsamling, skal I skrive den version I ønsker at fremlægge på generalforsamlingen her.</a:t>
          </a:r>
        </a:p>
        <a:p>
          <a:pPr marL="0" marR="0" lvl="0" indent="0" defTabSz="914400" eaLnBrk="1" fontAlgn="auto" latinLnBrk="0" hangingPunct="1">
            <a:lnSpc>
              <a:spcPct val="100000"/>
            </a:lnSpc>
            <a:spcBef>
              <a:spcPts val="0"/>
            </a:spcBef>
            <a:spcAft>
              <a:spcPts val="0"/>
            </a:spcAft>
            <a:buClrTx/>
            <a:buSzTx/>
            <a:buFontTx/>
            <a:buNone/>
            <a:tabLst/>
            <a:defRPr/>
          </a:pPr>
          <a:r>
            <a:rPr lang="da-DK" sz="1100" baseline="0">
              <a:solidFill>
                <a:schemeClr val="dk1"/>
              </a:solidFill>
              <a:effectLst/>
              <a:latin typeface="+mn-lt"/>
              <a:ea typeface="+mn-ea"/>
              <a:cs typeface="+mn-cs"/>
            </a:rPr>
            <a:t>Bemærk, det er ikke et krav at årsregnskabet indeholder en beretning, men vær opmærksom på, at det er et krav i Retningslinjer for støtte til folkeoplysning i Københavns kommune, punkt 1.4.i, at foreningen fremlægger begge dele på generalforsamling. Fremgår oplysningerne ikke af jeres årsregnskab, skal beretningen</a:t>
          </a:r>
          <a:r>
            <a:rPr lang="da-DK" sz="1100">
              <a:solidFill>
                <a:schemeClr val="dk1"/>
              </a:solidFill>
              <a:effectLst/>
              <a:latin typeface="+mn-lt"/>
              <a:ea typeface="+mn-ea"/>
              <a:cs typeface="+mn-cs"/>
            </a:rPr>
            <a:t> kunne fremsendes efter anmodning. </a:t>
          </a:r>
          <a:endParaRPr lang="da-DK" sz="1100" baseline="0">
            <a:solidFill>
              <a:schemeClr val="dk1"/>
            </a:solidFill>
            <a:effectLst/>
            <a:latin typeface="+mn-lt"/>
            <a:ea typeface="+mn-ea"/>
            <a:cs typeface="+mn-cs"/>
          </a:endParaRPr>
        </a:p>
        <a:p>
          <a:endParaRPr lang="da-DK" sz="1100">
            <a:solidFill>
              <a:schemeClr val="dk1"/>
            </a:solidFill>
            <a:effectLst/>
            <a:latin typeface="+mn-lt"/>
            <a:ea typeface="+mn-ea"/>
            <a:cs typeface="+mn-cs"/>
          </a:endParaRPr>
        </a:p>
        <a:p>
          <a:endParaRPr lang="da-DK" sz="1100" baseline="0">
            <a:solidFill>
              <a:schemeClr val="dk1"/>
            </a:solidFill>
            <a:effectLst/>
            <a:latin typeface="+mn-lt"/>
            <a:ea typeface="+mn-ea"/>
            <a:cs typeface="+mn-cs"/>
          </a:endParaRPr>
        </a:p>
        <a:p>
          <a:r>
            <a:rPr lang="da-DK" sz="1100" b="1">
              <a:solidFill>
                <a:schemeClr val="dk1"/>
              </a:solidFill>
              <a:effectLst/>
              <a:latin typeface="+mn-lt"/>
              <a:ea typeface="+mn-ea"/>
              <a:cs typeface="+mn-cs"/>
            </a:rPr>
            <a:t>Foreningsaktiviteter</a:t>
          </a:r>
          <a:endParaRPr lang="da-DK">
            <a:effectLst/>
          </a:endParaRPr>
        </a:p>
        <a:p>
          <a:r>
            <a:rPr lang="da-DK" sz="1100" b="0" i="1">
              <a:solidFill>
                <a:schemeClr val="dk1"/>
              </a:solidFill>
              <a:effectLst/>
              <a:latin typeface="+mn-lt"/>
              <a:ea typeface="+mn-ea"/>
              <a:cs typeface="+mn-cs"/>
            </a:rPr>
            <a:t>Skriv</a:t>
          </a:r>
          <a:r>
            <a:rPr lang="da-DK" sz="1100" b="0" i="1" baseline="0">
              <a:solidFill>
                <a:schemeClr val="dk1"/>
              </a:solidFill>
              <a:effectLst/>
              <a:latin typeface="+mn-lt"/>
              <a:ea typeface="+mn-ea"/>
              <a:cs typeface="+mn-cs"/>
            </a:rPr>
            <a:t> eller indsæt</a:t>
          </a:r>
          <a:r>
            <a:rPr lang="da-DK" sz="1100" b="0" i="1">
              <a:solidFill>
                <a:schemeClr val="dk1"/>
              </a:solidFill>
              <a:effectLst/>
              <a:latin typeface="+mn-lt"/>
              <a:ea typeface="+mn-ea"/>
              <a:cs typeface="+mn-cs"/>
            </a:rPr>
            <a:t> tekst…</a:t>
          </a:r>
          <a:br>
            <a:rPr lang="da-DK" sz="1100" b="0" i="1">
              <a:solidFill>
                <a:schemeClr val="dk1"/>
              </a:solidFill>
              <a:effectLst/>
              <a:latin typeface="+mn-lt"/>
              <a:ea typeface="+mn-ea"/>
              <a:cs typeface="+mn-cs"/>
            </a:rPr>
          </a:br>
          <a:endParaRPr lang="da-DK">
            <a:effectLst/>
          </a:endParaRPr>
        </a:p>
        <a:p>
          <a:r>
            <a:rPr lang="da-DK" sz="1100" b="1">
              <a:solidFill>
                <a:schemeClr val="dk1"/>
              </a:solidFill>
              <a:effectLst/>
              <a:latin typeface="+mn-lt"/>
              <a:ea typeface="+mn-ea"/>
              <a:cs typeface="+mn-cs"/>
            </a:rPr>
            <a:t>Den økonomiske udvikling,</a:t>
          </a:r>
          <a:r>
            <a:rPr lang="da-DK" sz="1100" b="1" baseline="0">
              <a:solidFill>
                <a:schemeClr val="dk1"/>
              </a:solidFill>
              <a:effectLst/>
              <a:latin typeface="+mn-lt"/>
              <a:ea typeface="+mn-ea"/>
              <a:cs typeface="+mn-cs"/>
            </a:rPr>
            <a:t> herunder udvikling i antal medlemmer, frivillige og medarbejdere</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Væsentlige budgetafvigelser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Afvigelser i planlagte projekter</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Usikkerhedder i regnskabet</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Resultatfordeling</a:t>
          </a:r>
          <a:endParaRPr lang="da-DK">
            <a:effectLst/>
          </a:endParaRPr>
        </a:p>
        <a:p>
          <a:r>
            <a:rPr lang="da-DK" sz="1100" b="0" i="1">
              <a:solidFill>
                <a:schemeClr val="dk1"/>
              </a:solidFill>
              <a:effectLst/>
              <a:latin typeface="+mn-lt"/>
              <a:ea typeface="+mn-ea"/>
              <a:cs typeface="+mn-cs"/>
            </a:rPr>
            <a:t>Skriv eller indsæt tekst…</a:t>
          </a:r>
          <a:br>
            <a:rPr lang="da-DK" sz="1100" b="0" i="1">
              <a:solidFill>
                <a:schemeClr val="dk1"/>
              </a:solidFill>
              <a:effectLst/>
              <a:latin typeface="+mn-lt"/>
              <a:ea typeface="+mn-ea"/>
              <a:cs typeface="+mn-cs"/>
            </a:rPr>
          </a:br>
          <a:endParaRPr lang="da-DK">
            <a:effectLst/>
          </a:endParaRPr>
        </a:p>
        <a:p>
          <a:r>
            <a:rPr lang="da-DK" sz="1100" b="1" baseline="0">
              <a:solidFill>
                <a:schemeClr val="dk1"/>
              </a:solidFill>
              <a:effectLst/>
              <a:latin typeface="+mn-lt"/>
              <a:ea typeface="+mn-ea"/>
              <a:cs typeface="+mn-cs"/>
            </a:rPr>
            <a:t>Transaktioner mellem foreningen og nærtstående partner</a:t>
          </a:r>
          <a:endParaRPr lang="da-DK">
            <a:effectLst/>
          </a:endParaRPr>
        </a:p>
        <a:p>
          <a:r>
            <a:rPr lang="da-DK" sz="1100" b="0" i="1">
              <a:solidFill>
                <a:schemeClr val="dk1"/>
              </a:solidFill>
              <a:effectLst/>
              <a:latin typeface="+mn-lt"/>
              <a:ea typeface="+mn-ea"/>
              <a:cs typeface="+mn-cs"/>
            </a:rPr>
            <a:t>Skriv eller indsæt tekst…</a:t>
          </a:r>
          <a:endParaRPr lang="da-DK">
            <a:effectLst/>
          </a:endParaRPr>
        </a:p>
        <a:p>
          <a:endParaRPr lang="da-DK" sz="1200" baseline="0">
            <a:solidFill>
              <a:sysClr val="windowText" lastClr="000000"/>
            </a:solidFill>
            <a:latin typeface="Times New Roman" panose="02020603050405020304" pitchFamily="18" charset="0"/>
            <a:ea typeface="Verdana" panose="020B060403050404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kk.dk/brug-byen/foreninger-og-fritidsliv/folkeoplysende-forening/regnskabsaflaeggelse-for-medlems-og-lokaletilsku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k.dk/brug-byen/foreninger-og-fritidsliv/foreninger-og-aftenskoler-retningslinjer-og-lovgrundla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A9981-91E8-498B-8F81-DEDE13DEED3D}">
  <sheetPr>
    <tabColor theme="3" tint="-0.249977111117893"/>
  </sheetPr>
  <dimension ref="B1:T28"/>
  <sheetViews>
    <sheetView zoomScaleNormal="100" zoomScaleSheetLayoutView="115" workbookViewId="0">
      <selection activeCell="C11" sqref="C11:J12"/>
    </sheetView>
  </sheetViews>
  <sheetFormatPr defaultRowHeight="12.75" x14ac:dyDescent="0.2"/>
  <cols>
    <col min="1" max="1" width="4.42578125" customWidth="1"/>
    <col min="2" max="2" width="3.7109375" customWidth="1"/>
    <col min="5" max="5" width="9.140625" customWidth="1"/>
    <col min="6" max="6" width="5" customWidth="1"/>
    <col min="10" max="10" width="16.42578125" customWidth="1"/>
    <col min="11" max="11" width="3.7109375" customWidth="1"/>
  </cols>
  <sheetData>
    <row r="1" spans="2:20" ht="13.5" thickBot="1" x14ac:dyDescent="0.25"/>
    <row r="2" spans="2:20" ht="32.25" customHeight="1" x14ac:dyDescent="0.35">
      <c r="B2" s="159"/>
      <c r="C2" s="170" t="s">
        <v>213</v>
      </c>
      <c r="D2" s="170"/>
      <c r="E2" s="170"/>
      <c r="F2" s="170"/>
      <c r="G2" s="170"/>
      <c r="H2" s="170"/>
      <c r="I2" s="170"/>
      <c r="J2" s="170"/>
      <c r="K2" s="160"/>
      <c r="L2" s="161"/>
      <c r="M2" s="161"/>
      <c r="N2" s="161"/>
      <c r="O2" s="161"/>
      <c r="P2" s="161"/>
      <c r="Q2" s="161"/>
      <c r="R2" s="161"/>
      <c r="S2" s="161"/>
      <c r="T2" s="161"/>
    </row>
    <row r="3" spans="2:20" ht="13.5" customHeight="1" x14ac:dyDescent="0.2">
      <c r="B3" s="121"/>
      <c r="C3" s="72"/>
      <c r="D3" s="72"/>
      <c r="E3" s="72"/>
      <c r="F3" s="72"/>
      <c r="G3" s="72"/>
      <c r="H3" s="72"/>
      <c r="I3" s="72"/>
      <c r="J3" s="72"/>
      <c r="K3" s="122"/>
      <c r="L3" s="162"/>
      <c r="M3" s="163"/>
      <c r="N3" s="163"/>
      <c r="O3" s="163"/>
      <c r="P3" s="163"/>
      <c r="Q3" s="163"/>
      <c r="R3" s="163"/>
      <c r="S3" s="163"/>
    </row>
    <row r="4" spans="2:20" ht="15" x14ac:dyDescent="0.2">
      <c r="B4" s="121"/>
      <c r="C4" s="171" t="s">
        <v>313</v>
      </c>
      <c r="D4" s="171"/>
      <c r="E4" s="171"/>
      <c r="F4" s="171"/>
      <c r="G4" s="171"/>
      <c r="H4" s="171"/>
      <c r="I4" s="171"/>
      <c r="J4" s="171"/>
      <c r="K4" s="122"/>
      <c r="L4" s="162"/>
      <c r="M4" s="163"/>
      <c r="N4" s="163"/>
      <c r="O4" s="163"/>
      <c r="P4" s="163"/>
      <c r="Q4" s="163"/>
      <c r="R4" s="163"/>
      <c r="S4" s="163"/>
    </row>
    <row r="5" spans="2:20" ht="15" x14ac:dyDescent="0.2">
      <c r="B5" s="123"/>
      <c r="C5" s="171"/>
      <c r="D5" s="171"/>
      <c r="E5" s="171"/>
      <c r="F5" s="171"/>
      <c r="G5" s="171"/>
      <c r="H5" s="171"/>
      <c r="I5" s="171"/>
      <c r="J5" s="171"/>
      <c r="K5" s="124"/>
      <c r="L5" s="163"/>
      <c r="M5" s="163"/>
      <c r="N5" s="163"/>
      <c r="O5" s="163"/>
      <c r="P5" s="163"/>
      <c r="Q5" s="163"/>
      <c r="R5" s="163"/>
      <c r="S5" s="163"/>
    </row>
    <row r="6" spans="2:20" ht="15" x14ac:dyDescent="0.2">
      <c r="B6" s="121"/>
      <c r="C6" s="171" t="s">
        <v>227</v>
      </c>
      <c r="D6" s="171"/>
      <c r="E6" s="171"/>
      <c r="F6" s="171"/>
      <c r="G6" s="171"/>
      <c r="H6" s="171"/>
      <c r="I6" s="171"/>
      <c r="J6" s="171"/>
      <c r="K6" s="122"/>
      <c r="L6" s="162"/>
      <c r="M6" s="163"/>
      <c r="N6" s="162"/>
      <c r="O6" s="162"/>
      <c r="P6" s="162"/>
      <c r="Q6" s="162"/>
      <c r="R6" s="162"/>
      <c r="S6" s="162"/>
    </row>
    <row r="7" spans="2:20" ht="14.25" customHeight="1" x14ac:dyDescent="0.2">
      <c r="B7" s="121"/>
      <c r="C7" s="171"/>
      <c r="D7" s="171"/>
      <c r="E7" s="171"/>
      <c r="F7" s="171"/>
      <c r="G7" s="171"/>
      <c r="H7" s="171"/>
      <c r="I7" s="171"/>
      <c r="J7" s="171"/>
      <c r="K7" s="122"/>
      <c r="L7" s="162"/>
      <c r="M7" s="163"/>
      <c r="N7" s="162"/>
      <c r="O7" s="162"/>
      <c r="P7" s="162"/>
      <c r="Q7" s="162"/>
      <c r="R7" s="162"/>
      <c r="S7" s="162"/>
    </row>
    <row r="8" spans="2:20" ht="14.25" customHeight="1" x14ac:dyDescent="0.2">
      <c r="B8" s="125"/>
      <c r="C8" s="172"/>
      <c r="D8" s="172"/>
      <c r="E8" s="172"/>
      <c r="F8" s="172"/>
      <c r="G8" s="172"/>
      <c r="H8" s="172"/>
      <c r="I8" s="172"/>
      <c r="J8" s="172"/>
      <c r="K8" s="126"/>
      <c r="L8" s="164"/>
      <c r="M8" s="163"/>
      <c r="N8" s="164"/>
      <c r="O8" s="164"/>
      <c r="P8" s="164"/>
      <c r="Q8" s="164"/>
      <c r="R8" s="164"/>
      <c r="S8" s="164"/>
    </row>
    <row r="9" spans="2:20" ht="15" customHeight="1" x14ac:dyDescent="0.2">
      <c r="B9" s="123"/>
      <c r="C9" s="171" t="s">
        <v>353</v>
      </c>
      <c r="D9" s="171"/>
      <c r="E9" s="171"/>
      <c r="F9" s="171"/>
      <c r="G9" s="171"/>
      <c r="H9" s="171"/>
      <c r="I9" s="171"/>
      <c r="J9" s="171"/>
      <c r="K9" s="124"/>
      <c r="L9" s="163"/>
      <c r="M9" s="163"/>
      <c r="N9" s="163"/>
      <c r="O9" s="163"/>
      <c r="P9" s="163"/>
      <c r="Q9" s="163"/>
      <c r="R9" s="163"/>
      <c r="S9" s="163"/>
    </row>
    <row r="10" spans="2:20" ht="33.75" customHeight="1" x14ac:dyDescent="0.2">
      <c r="B10" s="123"/>
      <c r="C10" s="171"/>
      <c r="D10" s="171"/>
      <c r="E10" s="171"/>
      <c r="F10" s="171"/>
      <c r="G10" s="171"/>
      <c r="H10" s="171"/>
      <c r="I10" s="171"/>
      <c r="J10" s="171"/>
      <c r="K10" s="124"/>
      <c r="L10" s="163"/>
      <c r="M10" s="163"/>
      <c r="N10" s="163"/>
      <c r="O10" s="163"/>
      <c r="P10" s="163"/>
      <c r="Q10" s="163"/>
      <c r="R10" s="163"/>
      <c r="S10" s="163"/>
    </row>
    <row r="11" spans="2:20" ht="14.25" customHeight="1" x14ac:dyDescent="0.2">
      <c r="B11" s="123"/>
      <c r="C11" s="171" t="s">
        <v>354</v>
      </c>
      <c r="D11" s="171"/>
      <c r="E11" s="171"/>
      <c r="F11" s="171"/>
      <c r="G11" s="171"/>
      <c r="H11" s="171"/>
      <c r="I11" s="171"/>
      <c r="J11" s="171"/>
      <c r="K11" s="124"/>
      <c r="L11" s="163"/>
      <c r="M11" s="163"/>
      <c r="N11" s="163"/>
      <c r="O11" s="163"/>
      <c r="P11" s="163"/>
      <c r="Q11" s="163"/>
      <c r="R11" s="163"/>
      <c r="S11" s="163"/>
    </row>
    <row r="12" spans="2:20" ht="24" customHeight="1" x14ac:dyDescent="0.2">
      <c r="B12" s="123"/>
      <c r="C12" s="171"/>
      <c r="D12" s="171"/>
      <c r="E12" s="171"/>
      <c r="F12" s="171"/>
      <c r="G12" s="171"/>
      <c r="H12" s="171"/>
      <c r="I12" s="171"/>
      <c r="J12" s="171"/>
      <c r="K12" s="124"/>
      <c r="L12" s="163"/>
      <c r="M12" s="163"/>
      <c r="N12" s="163"/>
      <c r="O12" s="163"/>
      <c r="P12" s="163"/>
      <c r="Q12" s="163"/>
      <c r="R12" s="163"/>
      <c r="S12" s="163"/>
    </row>
    <row r="13" spans="2:20" ht="15" customHeight="1" x14ac:dyDescent="0.2">
      <c r="B13" s="123"/>
      <c r="C13" s="171" t="s">
        <v>311</v>
      </c>
      <c r="D13" s="171"/>
      <c r="E13" s="171"/>
      <c r="F13" s="171"/>
      <c r="G13" s="171"/>
      <c r="H13" s="171"/>
      <c r="I13" s="171"/>
      <c r="J13" s="171"/>
      <c r="K13" s="124"/>
      <c r="L13" s="163"/>
      <c r="M13" s="163"/>
      <c r="N13" s="163"/>
      <c r="O13" s="163"/>
      <c r="P13" s="163"/>
      <c r="Q13" s="163"/>
      <c r="R13" s="163"/>
      <c r="S13" s="163"/>
    </row>
    <row r="14" spans="2:20" ht="12" customHeight="1" x14ac:dyDescent="0.2">
      <c r="B14" s="123"/>
      <c r="C14" s="171"/>
      <c r="D14" s="171"/>
      <c r="E14" s="171"/>
      <c r="F14" s="171"/>
      <c r="G14" s="171"/>
      <c r="H14" s="171"/>
      <c r="I14" s="171"/>
      <c r="J14" s="171"/>
      <c r="K14" s="124"/>
      <c r="L14" s="163"/>
      <c r="M14" s="163"/>
      <c r="N14" s="163"/>
      <c r="O14" s="163"/>
      <c r="P14" s="163"/>
      <c r="Q14" s="163"/>
      <c r="R14" s="163"/>
      <c r="S14" s="163"/>
    </row>
    <row r="15" spans="2:20" s="149" customFormat="1" ht="37.5" customHeight="1" x14ac:dyDescent="0.2">
      <c r="B15" s="147"/>
      <c r="C15" s="173" t="s">
        <v>355</v>
      </c>
      <c r="D15" s="173"/>
      <c r="E15" s="173"/>
      <c r="F15" s="173"/>
      <c r="G15" s="173"/>
      <c r="H15" s="173"/>
      <c r="I15" s="173"/>
      <c r="J15" s="173"/>
      <c r="K15" s="148"/>
      <c r="L15" s="165"/>
      <c r="M15" s="165"/>
      <c r="N15" s="165"/>
      <c r="O15" s="165"/>
      <c r="P15" s="165"/>
      <c r="Q15" s="165"/>
      <c r="R15" s="165"/>
      <c r="S15" s="165"/>
    </row>
    <row r="16" spans="2:20" ht="17.25" customHeight="1" x14ac:dyDescent="0.2">
      <c r="B16" s="127"/>
      <c r="C16" s="171" t="s">
        <v>312</v>
      </c>
      <c r="D16" s="171"/>
      <c r="E16" s="171"/>
      <c r="F16" s="171"/>
      <c r="G16" s="171"/>
      <c r="H16" s="171"/>
      <c r="I16" s="171"/>
      <c r="J16" s="171"/>
      <c r="K16" s="128"/>
      <c r="L16" s="166"/>
      <c r="M16" s="163"/>
      <c r="N16" s="166"/>
      <c r="O16" s="166"/>
      <c r="P16" s="166"/>
      <c r="Q16" s="163"/>
      <c r="R16" s="163"/>
      <c r="S16" s="163"/>
    </row>
    <row r="17" spans="2:19" ht="21.75" customHeight="1" x14ac:dyDescent="0.2">
      <c r="B17" s="123"/>
      <c r="C17" s="171"/>
      <c r="D17" s="171"/>
      <c r="E17" s="171"/>
      <c r="F17" s="171"/>
      <c r="G17" s="171"/>
      <c r="H17" s="171"/>
      <c r="I17" s="171"/>
      <c r="J17" s="171"/>
      <c r="K17" s="124"/>
      <c r="L17" s="163"/>
      <c r="M17" s="163"/>
      <c r="N17" s="163"/>
      <c r="O17" s="163"/>
      <c r="P17" s="163"/>
      <c r="Q17" s="163"/>
      <c r="R17" s="163"/>
      <c r="S17" s="163"/>
    </row>
    <row r="18" spans="2:19" ht="15.75" x14ac:dyDescent="0.25">
      <c r="B18" s="129"/>
      <c r="C18" s="72"/>
      <c r="D18" s="72"/>
      <c r="E18" s="72"/>
      <c r="F18" s="72"/>
      <c r="G18" s="72"/>
      <c r="H18" s="72"/>
      <c r="I18" s="72"/>
      <c r="J18" s="72"/>
      <c r="K18" s="124"/>
      <c r="L18" s="163"/>
      <c r="M18" s="163"/>
      <c r="N18" s="163"/>
      <c r="O18" s="163"/>
      <c r="P18" s="163"/>
      <c r="Q18" s="163"/>
      <c r="R18" s="163"/>
      <c r="S18" s="163"/>
    </row>
    <row r="19" spans="2:19" ht="19.5" customHeight="1" x14ac:dyDescent="0.2">
      <c r="B19" s="123"/>
      <c r="C19" s="74"/>
      <c r="D19" s="74"/>
      <c r="E19" s="74"/>
      <c r="F19" s="74"/>
      <c r="G19" s="74"/>
      <c r="H19" s="74"/>
      <c r="I19" s="74"/>
      <c r="J19" s="74"/>
      <c r="K19" s="124"/>
      <c r="L19" s="163"/>
      <c r="M19" s="163"/>
      <c r="N19" s="163"/>
      <c r="O19" s="163"/>
      <c r="P19" s="163"/>
      <c r="Q19" s="163"/>
      <c r="R19" s="163"/>
      <c r="S19" s="163"/>
    </row>
    <row r="20" spans="2:19" ht="21.75" customHeight="1" x14ac:dyDescent="0.2">
      <c r="B20" s="123"/>
      <c r="C20" s="74"/>
      <c r="D20" s="74"/>
      <c r="E20" s="74"/>
      <c r="F20" s="74"/>
      <c r="G20" s="74"/>
      <c r="H20" s="74"/>
      <c r="I20" s="74"/>
      <c r="J20" s="74"/>
      <c r="K20" s="124"/>
      <c r="L20" s="163"/>
      <c r="M20" s="163"/>
      <c r="N20" s="163"/>
      <c r="O20" s="163"/>
      <c r="P20" s="163"/>
      <c r="Q20" s="163"/>
      <c r="R20" s="163"/>
      <c r="S20" s="163"/>
    </row>
    <row r="21" spans="2:19" ht="22.5" customHeight="1" x14ac:dyDescent="0.2">
      <c r="B21" s="130"/>
      <c r="C21" s="75"/>
      <c r="D21" s="75"/>
      <c r="E21" s="75"/>
      <c r="F21" s="75"/>
      <c r="G21" s="74"/>
      <c r="H21" s="74"/>
      <c r="I21" s="74"/>
      <c r="J21" s="74"/>
      <c r="K21" s="124"/>
      <c r="L21" s="163"/>
      <c r="M21" s="163"/>
      <c r="N21" s="163"/>
      <c r="O21" s="163"/>
      <c r="P21" s="163"/>
      <c r="Q21" s="163"/>
      <c r="R21" s="163"/>
      <c r="S21" s="163"/>
    </row>
    <row r="22" spans="2:19" ht="15" x14ac:dyDescent="0.2">
      <c r="B22" s="130"/>
      <c r="C22" s="75"/>
      <c r="D22" s="75"/>
      <c r="E22" s="75"/>
      <c r="F22" s="75"/>
      <c r="G22" s="74"/>
      <c r="H22" s="74"/>
      <c r="I22" s="74"/>
      <c r="J22" s="74"/>
      <c r="K22" s="124"/>
      <c r="L22" s="163"/>
      <c r="M22" s="163"/>
      <c r="N22" s="163"/>
      <c r="O22" s="163"/>
      <c r="P22" s="163"/>
      <c r="Q22" s="163"/>
      <c r="R22" s="163"/>
      <c r="S22" s="163"/>
    </row>
    <row r="23" spans="2:19" ht="18.75" customHeight="1" x14ac:dyDescent="0.2">
      <c r="B23" s="130"/>
      <c r="C23" s="75"/>
      <c r="D23" s="75"/>
      <c r="E23" s="75"/>
      <c r="F23" s="75"/>
      <c r="G23" s="74"/>
      <c r="H23" s="74"/>
      <c r="I23" s="74"/>
      <c r="J23" s="74"/>
      <c r="K23" s="124"/>
      <c r="L23" s="163"/>
      <c r="M23" s="163"/>
      <c r="N23" s="163"/>
      <c r="O23" s="163"/>
      <c r="P23" s="163"/>
      <c r="Q23" s="163"/>
      <c r="R23" s="163"/>
      <c r="S23" s="163"/>
    </row>
    <row r="24" spans="2:19" ht="15" customHeight="1" x14ac:dyDescent="0.2">
      <c r="B24" s="127"/>
      <c r="C24" s="167" t="s">
        <v>331</v>
      </c>
      <c r="D24" s="167"/>
      <c r="E24" s="167"/>
      <c r="F24" s="167"/>
      <c r="G24" s="167"/>
      <c r="H24" s="167"/>
      <c r="I24" s="167"/>
      <c r="J24" s="167"/>
      <c r="K24" s="124"/>
      <c r="L24" s="163"/>
      <c r="M24" s="163"/>
      <c r="N24" s="163"/>
      <c r="O24" s="163"/>
      <c r="P24" s="163"/>
      <c r="Q24" s="163"/>
      <c r="R24" s="163"/>
      <c r="S24" s="163"/>
    </row>
    <row r="25" spans="2:19" ht="15" customHeight="1" x14ac:dyDescent="0.2">
      <c r="B25" s="127"/>
      <c r="C25" s="167" t="s">
        <v>323</v>
      </c>
      <c r="D25" s="167"/>
      <c r="E25" s="167"/>
      <c r="F25" s="167"/>
      <c r="G25" s="167"/>
      <c r="H25" s="167"/>
      <c r="I25" s="167"/>
      <c r="J25" s="167"/>
      <c r="K25" s="124"/>
      <c r="L25" s="163"/>
      <c r="M25" s="163"/>
      <c r="N25" s="163"/>
      <c r="O25" s="163"/>
      <c r="P25" s="163"/>
      <c r="Q25" s="163"/>
      <c r="R25" s="163"/>
      <c r="S25" s="163"/>
    </row>
    <row r="26" spans="2:19" ht="15" x14ac:dyDescent="0.2">
      <c r="B26" s="131"/>
      <c r="C26" s="167" t="s">
        <v>327</v>
      </c>
      <c r="D26" s="167"/>
      <c r="E26" s="167"/>
      <c r="F26" s="167"/>
      <c r="G26" s="167"/>
      <c r="H26" s="167"/>
      <c r="I26" s="167"/>
      <c r="J26" s="167"/>
      <c r="K26" s="124"/>
      <c r="L26" s="163"/>
      <c r="M26" s="163"/>
      <c r="N26" s="163"/>
      <c r="O26" s="163"/>
      <c r="P26" s="163"/>
      <c r="Q26" s="163"/>
      <c r="R26" s="163"/>
      <c r="S26" s="163"/>
    </row>
    <row r="27" spans="2:19" ht="15" customHeight="1" x14ac:dyDescent="0.2">
      <c r="B27" s="131"/>
      <c r="C27" s="168" t="s">
        <v>364</v>
      </c>
      <c r="D27" s="168"/>
      <c r="E27" s="115"/>
      <c r="F27" s="115"/>
      <c r="G27" s="115"/>
      <c r="H27" s="115"/>
      <c r="I27" s="115"/>
      <c r="J27" s="115"/>
      <c r="K27" s="124"/>
      <c r="L27" s="163"/>
      <c r="M27" s="163"/>
      <c r="N27" s="163"/>
      <c r="O27" s="163"/>
      <c r="P27" s="163"/>
      <c r="Q27" s="163"/>
      <c r="R27" s="163"/>
      <c r="S27" s="163"/>
    </row>
    <row r="28" spans="2:19" ht="15.75" thickBot="1" x14ac:dyDescent="0.25">
      <c r="B28" s="132"/>
      <c r="C28" s="169" t="s">
        <v>373</v>
      </c>
      <c r="D28" s="169"/>
      <c r="E28" s="133"/>
      <c r="F28" s="134"/>
      <c r="G28" s="134"/>
      <c r="H28" s="134"/>
      <c r="I28" s="134"/>
      <c r="J28" s="134"/>
      <c r="K28" s="135"/>
      <c r="M28" s="163"/>
    </row>
  </sheetData>
  <mergeCells count="14">
    <mergeCell ref="C26:J26"/>
    <mergeCell ref="C27:D27"/>
    <mergeCell ref="C28:D28"/>
    <mergeCell ref="C2:J2"/>
    <mergeCell ref="C4:J5"/>
    <mergeCell ref="C6:J7"/>
    <mergeCell ref="C24:J24"/>
    <mergeCell ref="C8:J8"/>
    <mergeCell ref="C9:J10"/>
    <mergeCell ref="C11:J12"/>
    <mergeCell ref="C25:J25"/>
    <mergeCell ref="C15:J15"/>
    <mergeCell ref="C13:J14"/>
    <mergeCell ref="C16:J17"/>
  </mergeCells>
  <hyperlinks>
    <hyperlink ref="C15:J15" r:id="rId1" display="Klik her for at downloade en ny regnskabsskabelon" xr:uid="{BBEE9B5D-A43F-4377-88A5-F2B20B61272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249977111117893"/>
    <pageSetUpPr fitToPage="1"/>
  </sheetPr>
  <dimension ref="A1:I39"/>
  <sheetViews>
    <sheetView view="pageBreakPreview" zoomScale="90" zoomScaleNormal="90" zoomScaleSheetLayoutView="90" workbookViewId="0">
      <selection activeCell="E10" sqref="E10"/>
    </sheetView>
  </sheetViews>
  <sheetFormatPr defaultColWidth="18.85546875" defaultRowHeight="15.75" x14ac:dyDescent="0.25"/>
  <cols>
    <col min="1" max="1" width="5.28515625" style="2" customWidth="1"/>
    <col min="2" max="2" width="2.28515625" style="1" customWidth="1"/>
    <col min="3" max="3" width="2.5703125" style="1" customWidth="1"/>
    <col min="4" max="4" width="2.28515625" style="1" customWidth="1"/>
    <col min="5" max="5" width="41.140625" style="1" customWidth="1"/>
    <col min="6" max="9" width="14.7109375" style="1" customWidth="1"/>
    <col min="10" max="16384" width="18.85546875" style="1"/>
  </cols>
  <sheetData>
    <row r="1" spans="1:9" ht="22.5" x14ac:dyDescent="0.3">
      <c r="A1" s="206" t="s">
        <v>3</v>
      </c>
      <c r="B1" s="206"/>
      <c r="C1" s="206"/>
      <c r="D1" s="206"/>
      <c r="E1" s="206"/>
      <c r="F1" s="206"/>
      <c r="G1" s="206"/>
      <c r="H1" s="206"/>
      <c r="I1" s="206"/>
    </row>
    <row r="2" spans="1:9" ht="22.5" x14ac:dyDescent="0.3">
      <c r="A2" s="206"/>
      <c r="B2" s="206"/>
      <c r="C2" s="206"/>
      <c r="D2" s="206"/>
      <c r="E2" s="206"/>
      <c r="F2" s="206"/>
      <c r="G2" s="206"/>
      <c r="H2" s="206"/>
      <c r="I2" s="206"/>
    </row>
    <row r="3" spans="1:9" x14ac:dyDescent="0.25">
      <c r="A3" s="2" t="s">
        <v>0</v>
      </c>
      <c r="F3" s="207" t="str">
        <f>+'10)'!C1</f>
        <v>2024 Regnskab</v>
      </c>
      <c r="G3" s="207" t="str">
        <f>+'10)'!D1</f>
        <v>2024 Budget   (frivilligt)</v>
      </c>
      <c r="H3" s="207" t="str">
        <f>'10)'!E1</f>
        <v>2023 Regnskab</v>
      </c>
      <c r="I3" s="207" t="str">
        <f>'10)'!F1</f>
        <v>2023 Budget     (frivilligt)</v>
      </c>
    </row>
    <row r="4" spans="1:9" x14ac:dyDescent="0.25">
      <c r="B4" s="27" t="s">
        <v>1</v>
      </c>
      <c r="C4" s="27"/>
      <c r="D4" s="27"/>
      <c r="E4" s="27"/>
      <c r="F4" s="207"/>
      <c r="G4" s="207"/>
      <c r="H4" s="207"/>
      <c r="I4" s="207"/>
    </row>
    <row r="5" spans="1:9" ht="17.45" customHeight="1" x14ac:dyDescent="0.25">
      <c r="A5" s="2">
        <f>+'10)'!A3</f>
        <v>1</v>
      </c>
      <c r="C5" s="1" t="str">
        <f>+'10)'!B3</f>
        <v>Kontingentindtægter</v>
      </c>
      <c r="F5" s="22">
        <f>+'10)'!C8</f>
        <v>0</v>
      </c>
      <c r="G5" s="22">
        <f>+'10)'!D8</f>
        <v>0</v>
      </c>
      <c r="H5" s="22">
        <f>+'10)'!E8</f>
        <v>0</v>
      </c>
      <c r="I5" s="22">
        <f>+'10)'!F8</f>
        <v>0</v>
      </c>
    </row>
    <row r="6" spans="1:9" ht="17.45" customHeight="1" x14ac:dyDescent="0.25">
      <c r="A6" s="2">
        <f>+'10)'!A10</f>
        <v>2</v>
      </c>
      <c r="C6" s="1" t="str">
        <f>+'10)'!B10</f>
        <v>Anden deltagerbetaling</v>
      </c>
      <c r="F6" s="22">
        <f>+'10)'!C14</f>
        <v>0</v>
      </c>
      <c r="G6" s="22">
        <f>+'10)'!D14</f>
        <v>0</v>
      </c>
      <c r="H6" s="22">
        <f>+'10)'!E14</f>
        <v>0</v>
      </c>
      <c r="I6" s="22">
        <f>+'10)'!F14</f>
        <v>0</v>
      </c>
    </row>
    <row r="7" spans="1:9" ht="17.45" customHeight="1" x14ac:dyDescent="0.25">
      <c r="C7" s="1" t="s">
        <v>90</v>
      </c>
      <c r="F7" s="22"/>
      <c r="G7" s="22"/>
      <c r="H7" s="22"/>
      <c r="I7" s="22"/>
    </row>
    <row r="8" spans="1:9" ht="17.45" customHeight="1" x14ac:dyDescent="0.25">
      <c r="A8" s="2">
        <f>+'10)'!A16</f>
        <v>3</v>
      </c>
      <c r="C8" s="70" t="s">
        <v>212</v>
      </c>
      <c r="D8" s="1" t="str">
        <f>+'10)'!B16</f>
        <v>Medlemstilskud</v>
      </c>
      <c r="F8" s="7">
        <f>+'10)'!C21</f>
        <v>0</v>
      </c>
      <c r="G8" s="7">
        <f>+'10)'!D21</f>
        <v>0</v>
      </c>
      <c r="H8" s="7">
        <f>+'10)'!E21</f>
        <v>0</v>
      </c>
      <c r="I8" s="7">
        <f>+'10)'!F21</f>
        <v>0</v>
      </c>
    </row>
    <row r="9" spans="1:9" ht="17.45" customHeight="1" x14ac:dyDescent="0.25">
      <c r="A9" s="2">
        <f>+'10)'!A23</f>
        <v>4</v>
      </c>
      <c r="C9" s="70" t="s">
        <v>212</v>
      </c>
      <c r="D9" s="1" t="str">
        <f>+'10)'!B23</f>
        <v>Lokaletilskud</v>
      </c>
      <c r="F9" s="22">
        <f>+'10)'!C28</f>
        <v>0</v>
      </c>
      <c r="G9" s="22">
        <f>+'10)'!D28</f>
        <v>0</v>
      </c>
      <c r="H9" s="22">
        <f>+'10)'!E28</f>
        <v>0</v>
      </c>
      <c r="I9" s="22">
        <f>+'10)'!F28</f>
        <v>0</v>
      </c>
    </row>
    <row r="10" spans="1:9" ht="17.45" customHeight="1" x14ac:dyDescent="0.25">
      <c r="A10" s="2">
        <f>+'10)'!A30</f>
        <v>5</v>
      </c>
      <c r="C10" s="70" t="s">
        <v>212</v>
      </c>
      <c r="D10" s="1" t="str">
        <f>+'10)'!B30</f>
        <v>Tilskud til lederkurser</v>
      </c>
      <c r="F10" s="22">
        <f>+'10)'!C32</f>
        <v>0</v>
      </c>
      <c r="G10" s="22">
        <f>+'10)'!D32</f>
        <v>0</v>
      </c>
      <c r="H10" s="22">
        <f>+'10)'!E32</f>
        <v>0</v>
      </c>
      <c r="I10" s="22">
        <f>+'10)'!F32</f>
        <v>0</v>
      </c>
    </row>
    <row r="11" spans="1:9" ht="17.45" customHeight="1" x14ac:dyDescent="0.25">
      <c r="A11" s="2">
        <f>+'10)'!A34</f>
        <v>6</v>
      </c>
      <c r="C11" s="70" t="s">
        <v>212</v>
      </c>
      <c r="D11" s="1" t="str">
        <f>+'10)'!B34</f>
        <v>Tilskud fra udviklingspuljen for børn og unge</v>
      </c>
      <c r="F11" s="22">
        <f>+'10)'!C39</f>
        <v>0</v>
      </c>
      <c r="G11" s="22">
        <f>+'10)'!D39</f>
        <v>0</v>
      </c>
      <c r="H11" s="22">
        <f>+'10)'!E39</f>
        <v>0</v>
      </c>
      <c r="I11" s="22">
        <f>+'10)'!F39</f>
        <v>0</v>
      </c>
    </row>
    <row r="12" spans="1:9" ht="17.45" customHeight="1" x14ac:dyDescent="0.25">
      <c r="A12" s="2">
        <f>+'10)'!A41</f>
        <v>7</v>
      </c>
      <c r="C12" s="1" t="str">
        <f>+'10)'!B41</f>
        <v>Øvrige tilskud, indtægter og gaver</v>
      </c>
      <c r="F12" s="22">
        <f>+'10)'!C48</f>
        <v>0</v>
      </c>
      <c r="G12" s="22">
        <f>+'10)'!D48</f>
        <v>0</v>
      </c>
      <c r="H12" s="22">
        <f>+'10)'!E48</f>
        <v>0</v>
      </c>
      <c r="I12" s="22">
        <f>+'10)'!F48</f>
        <v>0</v>
      </c>
    </row>
    <row r="13" spans="1:9" x14ac:dyDescent="0.25">
      <c r="A13" s="2">
        <f>'10)'!A50</f>
        <v>8</v>
      </c>
      <c r="C13" s="1" t="str">
        <f>'10)'!B50</f>
        <v>Renteindtægter</v>
      </c>
      <c r="F13" s="22">
        <f>+'10)'!C50</f>
        <v>0</v>
      </c>
      <c r="G13" s="22">
        <f>+'10)'!D50</f>
        <v>0</v>
      </c>
      <c r="H13" s="22">
        <f>+'10)'!E50</f>
        <v>0</v>
      </c>
      <c r="I13" s="22">
        <f>+'10)'!F50</f>
        <v>0</v>
      </c>
    </row>
    <row r="14" spans="1:9" s="3" customFormat="1" ht="18.75" x14ac:dyDescent="0.3">
      <c r="A14" s="38"/>
      <c r="B14" s="27" t="s">
        <v>2</v>
      </c>
      <c r="C14" s="27"/>
      <c r="D14" s="27"/>
      <c r="E14" s="27"/>
      <c r="F14" s="39">
        <f>SUM(F5:F13)</f>
        <v>0</v>
      </c>
      <c r="G14" s="39">
        <f>SUM(G5:G13)</f>
        <v>0</v>
      </c>
      <c r="H14" s="39">
        <f>SUM(H5:H13)</f>
        <v>0</v>
      </c>
      <c r="I14" s="39">
        <f>SUM(I5:I13)</f>
        <v>0</v>
      </c>
    </row>
    <row r="15" spans="1:9" x14ac:dyDescent="0.25">
      <c r="B15" s="27"/>
      <c r="C15" s="27"/>
      <c r="D15" s="27"/>
      <c r="E15" s="27"/>
      <c r="F15" s="7"/>
      <c r="G15" s="7"/>
      <c r="H15" s="7"/>
      <c r="I15" s="7"/>
    </row>
    <row r="16" spans="1:9" x14ac:dyDescent="0.25">
      <c r="B16" s="27" t="s">
        <v>124</v>
      </c>
      <c r="C16" s="27"/>
      <c r="D16" s="27"/>
      <c r="E16" s="27"/>
      <c r="F16" s="7"/>
      <c r="G16" s="7"/>
      <c r="H16" s="7"/>
      <c r="I16" s="7"/>
    </row>
    <row r="17" spans="1:9" x14ac:dyDescent="0.25">
      <c r="A17" s="2">
        <f>+'10)'!A53</f>
        <v>9</v>
      </c>
      <c r="C17" s="2" t="str">
        <f>+'10)'!B53</f>
        <v>Skattepligtige lønudgifter</v>
      </c>
      <c r="D17" s="2"/>
      <c r="F17" s="35">
        <f>+'10)'!C60</f>
        <v>0</v>
      </c>
      <c r="G17" s="35">
        <f>+'10)'!D60</f>
        <v>0</v>
      </c>
      <c r="H17" s="35">
        <f>+'10)'!E60</f>
        <v>0</v>
      </c>
      <c r="I17" s="35">
        <f>+'10)'!F60</f>
        <v>0</v>
      </c>
    </row>
    <row r="18" spans="1:9" x14ac:dyDescent="0.25">
      <c r="A18" s="2">
        <f>+'10)'!A62</f>
        <v>10</v>
      </c>
      <c r="C18" s="2" t="str">
        <f>+'10)'!B62</f>
        <v>Skattefrie godtgørelser</v>
      </c>
      <c r="D18" s="2"/>
      <c r="F18" s="35">
        <f>+'10)'!C68</f>
        <v>0</v>
      </c>
      <c r="G18" s="35">
        <f>+'10)'!D68</f>
        <v>0</v>
      </c>
      <c r="H18" s="35">
        <f>+'10)'!E68</f>
        <v>0</v>
      </c>
      <c r="I18" s="35">
        <f>+'10)'!F68</f>
        <v>0</v>
      </c>
    </row>
    <row r="19" spans="1:9" x14ac:dyDescent="0.25">
      <c r="A19" s="2">
        <f>+'10)'!A70</f>
        <v>11</v>
      </c>
      <c r="C19" s="2" t="str">
        <f>+'10)'!B70</f>
        <v>Øvrige personaleudgifter</v>
      </c>
      <c r="D19" s="2"/>
      <c r="F19" s="35">
        <f>+'10)'!C76</f>
        <v>0</v>
      </c>
      <c r="G19" s="35">
        <f>+'10)'!D76</f>
        <v>0</v>
      </c>
      <c r="H19" s="35">
        <f>+'10)'!E76</f>
        <v>0</v>
      </c>
      <c r="I19" s="35">
        <f>+'10)'!F76</f>
        <v>0</v>
      </c>
    </row>
    <row r="20" spans="1:9" x14ac:dyDescent="0.25">
      <c r="A20" s="2">
        <f>+'10)'!A78</f>
        <v>12</v>
      </c>
      <c r="C20" s="2" t="str">
        <f>+'10)'!B78</f>
        <v>Kontorholdsudgifter</v>
      </c>
      <c r="D20" s="2"/>
      <c r="F20" s="35">
        <f>+'10)'!C84</f>
        <v>0</v>
      </c>
      <c r="G20" s="35">
        <f>+'10)'!D84</f>
        <v>0</v>
      </c>
      <c r="H20" s="35">
        <f>+'10)'!E84</f>
        <v>0</v>
      </c>
      <c r="I20" s="35">
        <f>+'10)'!F84</f>
        <v>0</v>
      </c>
    </row>
    <row r="21" spans="1:9" x14ac:dyDescent="0.25">
      <c r="A21" s="2">
        <f>+'10)'!A86</f>
        <v>13</v>
      </c>
      <c r="C21" s="2" t="str">
        <f>+'10)'!B86</f>
        <v>Anskaffelser over 10.000 kr.</v>
      </c>
      <c r="D21" s="2"/>
      <c r="F21" s="35">
        <f>+'10)'!C92</f>
        <v>0</v>
      </c>
      <c r="G21" s="35">
        <f>+'10)'!D92</f>
        <v>0</v>
      </c>
      <c r="H21" s="35">
        <f>+'10)'!E92</f>
        <v>0</v>
      </c>
      <c r="I21" s="35">
        <f>+'10)'!F92</f>
        <v>0</v>
      </c>
    </row>
    <row r="22" spans="1:9" x14ac:dyDescent="0.25">
      <c r="A22" s="2">
        <f>+'10)'!A94</f>
        <v>14</v>
      </c>
      <c r="C22" s="2" t="str">
        <f>+'10)'!B94</f>
        <v>Lokaleudgifter</v>
      </c>
      <c r="D22" s="2"/>
      <c r="F22" s="22">
        <f>+'10)'!C106</f>
        <v>0</v>
      </c>
      <c r="G22" s="22">
        <f>+'10)'!D106</f>
        <v>0</v>
      </c>
      <c r="H22" s="22">
        <f>+'10)'!E106</f>
        <v>0</v>
      </c>
      <c r="I22" s="22">
        <f>+'10)'!F106</f>
        <v>0</v>
      </c>
    </row>
    <row r="23" spans="1:9" x14ac:dyDescent="0.25">
      <c r="A23" s="2">
        <f>'10)'!A108</f>
        <v>15</v>
      </c>
      <c r="C23" s="2" t="str">
        <f>'10)'!B108</f>
        <v>Københavns Kommune, gebyr og tilbagebetalinger</v>
      </c>
      <c r="D23" s="2"/>
      <c r="F23" s="22">
        <f>+'10)'!C116</f>
        <v>0</v>
      </c>
      <c r="G23" s="22">
        <f>+'10)'!D116</f>
        <v>0</v>
      </c>
      <c r="H23" s="22">
        <f>+'10)'!E116</f>
        <v>0</v>
      </c>
      <c r="I23" s="22">
        <f>+'10)'!F116</f>
        <v>0</v>
      </c>
    </row>
    <row r="24" spans="1:9" x14ac:dyDescent="0.25">
      <c r="A24" s="2">
        <f>+'10)'!A118</f>
        <v>16</v>
      </c>
      <c r="C24" s="2" t="str">
        <f>+'10)'!B118</f>
        <v>Andre udgifter</v>
      </c>
      <c r="D24" s="2"/>
      <c r="F24" s="35">
        <f>+'10)'!C123</f>
        <v>0</v>
      </c>
      <c r="G24" s="35">
        <f>+'10)'!D123</f>
        <v>0</v>
      </c>
      <c r="H24" s="35">
        <f>+'10)'!E123</f>
        <v>0</v>
      </c>
      <c r="I24" s="35">
        <f>+'10)'!F123</f>
        <v>0</v>
      </c>
    </row>
    <row r="25" spans="1:9" s="3" customFormat="1" ht="18.75" x14ac:dyDescent="0.3">
      <c r="A25" s="40"/>
      <c r="B25" s="27" t="s">
        <v>123</v>
      </c>
      <c r="C25" s="27"/>
      <c r="D25" s="27"/>
      <c r="E25" s="27"/>
      <c r="F25" s="39">
        <f>SUM(F17:F24)</f>
        <v>0</v>
      </c>
      <c r="G25" s="39">
        <f>SUM(G17:G24)</f>
        <v>0</v>
      </c>
      <c r="H25" s="41">
        <f>SUM(H17:H24)</f>
        <v>0</v>
      </c>
      <c r="I25" s="39">
        <f>SUM(I17:I24)</f>
        <v>0</v>
      </c>
    </row>
    <row r="26" spans="1:9" s="3" customFormat="1" ht="18.75" x14ac:dyDescent="0.3">
      <c r="A26" s="40"/>
      <c r="F26" s="42"/>
      <c r="G26" s="42"/>
      <c r="H26" s="43"/>
      <c r="I26" s="42"/>
    </row>
    <row r="27" spans="1:9" x14ac:dyDescent="0.25">
      <c r="A27" s="2">
        <f>+'10)'!A125</f>
        <v>17</v>
      </c>
      <c r="C27" s="2" t="str">
        <f>+'10)'!B125</f>
        <v>Reklameudgifter</v>
      </c>
      <c r="D27" s="2"/>
      <c r="F27" s="35">
        <f>+'10)'!C132</f>
        <v>0</v>
      </c>
      <c r="G27" s="35">
        <f>+'10)'!D132</f>
        <v>0</v>
      </c>
      <c r="H27" s="35">
        <f>+'10)'!E132</f>
        <v>0</v>
      </c>
      <c r="I27" s="35">
        <f>+'10)'!F132</f>
        <v>0</v>
      </c>
    </row>
    <row r="28" spans="1:9" x14ac:dyDescent="0.25">
      <c r="A28" s="2">
        <f>+'10)'!A134</f>
        <v>18</v>
      </c>
      <c r="C28" s="2" t="str">
        <f>+'10)'!B134</f>
        <v>Publikationer</v>
      </c>
      <c r="D28" s="2"/>
      <c r="F28" s="35">
        <f>+'10)'!C140</f>
        <v>0</v>
      </c>
      <c r="G28" s="35">
        <f>+'10)'!D140</f>
        <v>0</v>
      </c>
      <c r="H28" s="35">
        <f>+'10)'!E140</f>
        <v>0</v>
      </c>
      <c r="I28" s="35">
        <f>+'10)'!F140</f>
        <v>0</v>
      </c>
    </row>
    <row r="29" spans="1:9" x14ac:dyDescent="0.25">
      <c r="A29" s="2">
        <f>+'10)'!A142</f>
        <v>19</v>
      </c>
      <c r="C29" s="2" t="str">
        <f>+'10)'!B142</f>
        <v>Aktivitetsomkostninger</v>
      </c>
      <c r="D29" s="2"/>
      <c r="F29" s="35">
        <f>+'10)'!C148</f>
        <v>0</v>
      </c>
      <c r="G29" s="35">
        <f>+'10)'!D148</f>
        <v>0</v>
      </c>
      <c r="H29" s="35">
        <f>+'10)'!E148</f>
        <v>0</v>
      </c>
      <c r="I29" s="35">
        <f>+'10)'!F148</f>
        <v>0</v>
      </c>
    </row>
    <row r="30" spans="1:9" x14ac:dyDescent="0.25">
      <c r="A30" s="2">
        <f>+'10)'!A150</f>
        <v>20</v>
      </c>
      <c r="C30" s="2" t="str">
        <f>+'10)'!B150</f>
        <v>Aktivitetsomkostninger 2</v>
      </c>
      <c r="D30" s="2"/>
      <c r="F30" s="22">
        <f>+'10)'!C154</f>
        <v>0</v>
      </c>
      <c r="G30" s="22">
        <f>+'10)'!D154</f>
        <v>0</v>
      </c>
      <c r="H30" s="22">
        <f>+'10)'!E154</f>
        <v>0</v>
      </c>
      <c r="I30" s="22">
        <f>+'10)'!F154</f>
        <v>0</v>
      </c>
    </row>
    <row r="31" spans="1:9" x14ac:dyDescent="0.25">
      <c r="A31" s="2">
        <f>+'10)'!A156</f>
        <v>21</v>
      </c>
      <c r="C31" s="2" t="str">
        <f>+'10)'!B156</f>
        <v>Særlige projekter i alt, nettoresultat</v>
      </c>
      <c r="E31" s="2"/>
      <c r="F31" s="35">
        <f>+'10)'!C174</f>
        <v>0</v>
      </c>
      <c r="G31" s="35">
        <f>+'10)'!D174</f>
        <v>0</v>
      </c>
      <c r="H31" s="35">
        <f>+'10)'!E174</f>
        <v>0</v>
      </c>
      <c r="I31" s="35">
        <f>+'10)'!F174</f>
        <v>0</v>
      </c>
    </row>
    <row r="32" spans="1:9" s="3" customFormat="1" ht="18.75" x14ac:dyDescent="0.3">
      <c r="A32" s="40"/>
      <c r="B32" s="27" t="s">
        <v>130</v>
      </c>
      <c r="C32" s="27"/>
      <c r="D32" s="27"/>
      <c r="E32" s="27"/>
      <c r="F32" s="39">
        <f>SUM(F27:F31)</f>
        <v>0</v>
      </c>
      <c r="G32" s="39">
        <f>SUM(G27:G31)</f>
        <v>0</v>
      </c>
      <c r="H32" s="41">
        <f>SUM(H27:H31)</f>
        <v>0</v>
      </c>
      <c r="I32" s="39">
        <f>SUM(I27:I31)</f>
        <v>0</v>
      </c>
    </row>
    <row r="33" spans="1:9" s="3" customFormat="1" ht="18.75" x14ac:dyDescent="0.3">
      <c r="A33" s="40"/>
      <c r="B33" s="27"/>
      <c r="C33" s="27"/>
      <c r="D33" s="27"/>
      <c r="E33" s="27"/>
      <c r="F33" s="42"/>
      <c r="G33" s="42"/>
      <c r="H33" s="43"/>
      <c r="I33" s="42"/>
    </row>
    <row r="34" spans="1:9" s="3" customFormat="1" ht="18.75" x14ac:dyDescent="0.3">
      <c r="A34" s="2">
        <f>'10)'!A176</f>
        <v>22</v>
      </c>
      <c r="B34" s="27" t="s">
        <v>131</v>
      </c>
      <c r="C34" s="27"/>
      <c r="D34" s="27"/>
      <c r="E34" s="27"/>
      <c r="F34" s="42">
        <f>+'10)'!C176</f>
        <v>0</v>
      </c>
      <c r="G34" s="42">
        <f>+'10)'!D176</f>
        <v>0</v>
      </c>
      <c r="H34" s="42">
        <f>+'10)'!E176</f>
        <v>0</v>
      </c>
      <c r="I34" s="42">
        <f>+'10)'!F176</f>
        <v>0</v>
      </c>
    </row>
    <row r="35" spans="1:9" s="3" customFormat="1" ht="18.75" x14ac:dyDescent="0.3">
      <c r="A35" s="40"/>
      <c r="B35" s="27"/>
      <c r="C35" s="27"/>
      <c r="D35" s="27"/>
      <c r="E35" s="27"/>
      <c r="F35" s="42"/>
      <c r="G35" s="42"/>
      <c r="H35" s="43"/>
      <c r="I35" s="42"/>
    </row>
    <row r="36" spans="1:9" s="3" customFormat="1" ht="18.75" x14ac:dyDescent="0.3">
      <c r="A36" s="40"/>
      <c r="B36" s="27" t="s">
        <v>133</v>
      </c>
      <c r="C36" s="27"/>
      <c r="D36" s="27"/>
      <c r="E36" s="27"/>
      <c r="F36" s="42">
        <f>F25+F32+F34</f>
        <v>0</v>
      </c>
      <c r="G36" s="42">
        <f>G25+G32+G34</f>
        <v>0</v>
      </c>
      <c r="H36" s="42">
        <f>H25+H32+H34</f>
        <v>0</v>
      </c>
      <c r="I36" s="42">
        <f>I25+I32+I34</f>
        <v>0</v>
      </c>
    </row>
    <row r="37" spans="1:9" s="3" customFormat="1" ht="18.75" x14ac:dyDescent="0.3">
      <c r="A37" s="40"/>
      <c r="F37" s="44"/>
      <c r="G37" s="44"/>
      <c r="H37" s="45"/>
      <c r="I37" s="44"/>
    </row>
    <row r="38" spans="1:9" s="3" customFormat="1" ht="19.5" thickBot="1" x14ac:dyDescent="0.35">
      <c r="A38" s="40"/>
      <c r="B38" s="3" t="s">
        <v>12</v>
      </c>
      <c r="F38" s="98">
        <f>F14-F36</f>
        <v>0</v>
      </c>
      <c r="G38" s="98">
        <f>G14-G36</f>
        <v>0</v>
      </c>
      <c r="H38" s="98">
        <f>H14-H36</f>
        <v>0</v>
      </c>
      <c r="I38" s="98">
        <f>I14-I36</f>
        <v>0</v>
      </c>
    </row>
    <row r="39" spans="1:9" ht="16.5" thickTop="1" x14ac:dyDescent="0.25"/>
  </sheetData>
  <sheetProtection sheet="1" objects="1" scenarios="1"/>
  <mergeCells count="6">
    <mergeCell ref="A1:I1"/>
    <mergeCell ref="A2:I2"/>
    <mergeCell ref="F3:F4"/>
    <mergeCell ref="G3:G4"/>
    <mergeCell ref="H3:H4"/>
    <mergeCell ref="I3:I4"/>
  </mergeCells>
  <phoneticPr fontId="0" type="noConversion"/>
  <dataValidations xWindow="452" yWindow="424" count="1">
    <dataValidation allowBlank="1" showInputMessage="1" showErrorMessage="1" promptTitle="Infoboks" prompt="Udfyld de relevante noter på faneblad 10, så vil resultatopgørelsen automatisk blive opdateret." sqref="F5:I6 F8:I14 F17:I25 F27:I32 F34:I34 F36:I36 F38:I38" xr:uid="{3331A9F6-1E11-44C5-96E1-A1377201EF23}"/>
  </dataValidations>
  <pageMargins left="0.78740157480314965" right="0.78740157480314965" top="0.98425196850393704" bottom="0.98425196850393704" header="0" footer="0"/>
  <pageSetup paperSize="9" scale="76" firstPageNumber="4" orientation="portrait" blackAndWhite="1" r:id="rId1"/>
  <headerFooter alignWithMargins="0">
    <oddFooter>&amp;R&amp;"Times New Roman,Normal"&amp;12Side &amp;P af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249977111117893"/>
  </sheetPr>
  <dimension ref="A1:M73"/>
  <sheetViews>
    <sheetView tabSelected="1" view="pageBreakPreview" zoomScale="110" zoomScaleNormal="100" zoomScaleSheetLayoutView="110" workbookViewId="0">
      <selection activeCell="B12" sqref="B12"/>
    </sheetView>
  </sheetViews>
  <sheetFormatPr defaultColWidth="18.85546875" defaultRowHeight="15.75" x14ac:dyDescent="0.25"/>
  <cols>
    <col min="1" max="1" width="5.85546875" style="5" customWidth="1"/>
    <col min="2" max="2" width="3.42578125" style="1" customWidth="1"/>
    <col min="3" max="3" width="2.28515625" style="1" customWidth="1"/>
    <col min="4" max="4" width="30.28515625" style="1" bestFit="1" customWidth="1"/>
    <col min="5" max="5" width="14.42578125" style="4" bestFit="1" customWidth="1"/>
    <col min="6" max="6" width="14.42578125" style="1" customWidth="1"/>
    <col min="7" max="7" width="3.5703125" style="1" customWidth="1"/>
    <col min="8" max="8" width="18.85546875" style="1"/>
    <col min="9" max="9" width="15.85546875" style="1" customWidth="1"/>
    <col min="10" max="16384" width="18.85546875" style="1"/>
  </cols>
  <sheetData>
    <row r="1" spans="1:9" ht="22.5" x14ac:dyDescent="0.3">
      <c r="A1" s="208" t="s">
        <v>370</v>
      </c>
      <c r="B1" s="208"/>
      <c r="C1" s="208"/>
      <c r="D1" s="208"/>
      <c r="E1" s="208"/>
      <c r="F1" s="208"/>
      <c r="G1" s="151"/>
    </row>
    <row r="2" spans="1:9" ht="22.5" x14ac:dyDescent="0.3">
      <c r="A2" s="206"/>
      <c r="B2" s="206"/>
      <c r="C2" s="206"/>
      <c r="D2" s="206"/>
      <c r="E2" s="206"/>
      <c r="F2" s="206"/>
      <c r="G2" s="150"/>
    </row>
    <row r="3" spans="1:9" ht="18.75" x14ac:dyDescent="0.3">
      <c r="A3" s="5" t="s">
        <v>0</v>
      </c>
      <c r="B3" s="3" t="s">
        <v>4</v>
      </c>
      <c r="E3" s="110" t="s">
        <v>369</v>
      </c>
      <c r="F3" s="110" t="s">
        <v>362</v>
      </c>
      <c r="G3" s="110"/>
    </row>
    <row r="4" spans="1:9" ht="18.75" x14ac:dyDescent="0.3">
      <c r="A4" s="5">
        <f>'10)'!A178</f>
        <v>23</v>
      </c>
      <c r="B4" s="3"/>
      <c r="C4" s="1" t="str">
        <f>'10)'!B178</f>
        <v>Driftsmidler</v>
      </c>
      <c r="E4" s="22">
        <f>+'10)'!C181</f>
        <v>0</v>
      </c>
      <c r="F4" s="22">
        <f>+'10)'!E181</f>
        <v>0</v>
      </c>
      <c r="G4" s="22"/>
    </row>
    <row r="5" spans="1:9" ht="18.75" x14ac:dyDescent="0.3">
      <c r="A5" s="5">
        <f>'10)'!A183</f>
        <v>24</v>
      </c>
      <c r="B5" s="3"/>
      <c r="C5" s="1" t="s">
        <v>45</v>
      </c>
      <c r="E5" s="22">
        <f>+'10)'!C186</f>
        <v>0</v>
      </c>
      <c r="F5" s="22">
        <f>+'10)'!E186</f>
        <v>0</v>
      </c>
      <c r="G5" s="22"/>
    </row>
    <row r="6" spans="1:9" x14ac:dyDescent="0.25">
      <c r="B6" s="27" t="s">
        <v>147</v>
      </c>
      <c r="E6" s="23">
        <f>SUM(E4:E5)</f>
        <v>0</v>
      </c>
      <c r="F6" s="23">
        <f>SUM(F4:F5)</f>
        <v>0</v>
      </c>
      <c r="G6" s="153"/>
      <c r="H6" s="209"/>
      <c r="I6" s="209"/>
    </row>
    <row r="7" spans="1:9" x14ac:dyDescent="0.25">
      <c r="A7" s="5">
        <f>'10)'!A188</f>
        <v>25</v>
      </c>
      <c r="C7" s="1" t="s">
        <v>6</v>
      </c>
      <c r="E7" s="22">
        <f>+'10)'!C195</f>
        <v>0</v>
      </c>
      <c r="F7" s="22">
        <f>+'10)'!E195</f>
        <v>0</v>
      </c>
      <c r="G7" s="22"/>
      <c r="H7" s="209"/>
      <c r="I7" s="209"/>
    </row>
    <row r="8" spans="1:9" x14ac:dyDescent="0.25">
      <c r="A8" s="5">
        <f>'10)'!A197</f>
        <v>26</v>
      </c>
      <c r="C8" s="1" t="str">
        <f>+'10)'!B197</f>
        <v>Forudbetalte udgifter</v>
      </c>
      <c r="E8" s="22">
        <f>+'10)'!C202</f>
        <v>0</v>
      </c>
      <c r="F8" s="22">
        <f>+'10)'!E202</f>
        <v>0</v>
      </c>
      <c r="G8" s="22"/>
      <c r="H8" s="209"/>
      <c r="I8" s="209"/>
    </row>
    <row r="9" spans="1:9" x14ac:dyDescent="0.25">
      <c r="A9" s="5">
        <f>+'10)'!A204</f>
        <v>27</v>
      </c>
      <c r="C9" s="1" t="str">
        <f>+'10)'!B204</f>
        <v>Likvide beholdninger</v>
      </c>
      <c r="E9" s="22">
        <f>+'10)'!C210</f>
        <v>0</v>
      </c>
      <c r="F9" s="22">
        <f>+'10)'!E210</f>
        <v>0</v>
      </c>
      <c r="G9" s="22"/>
      <c r="H9" s="209"/>
      <c r="I9" s="209"/>
    </row>
    <row r="10" spans="1:9" ht="19.5" thickBot="1" x14ac:dyDescent="0.35">
      <c r="A10" s="34"/>
      <c r="B10" s="3" t="s">
        <v>7</v>
      </c>
      <c r="C10" s="3"/>
      <c r="D10" s="3"/>
      <c r="E10" s="24">
        <f>SUM(E6:E9)</f>
        <v>0</v>
      </c>
      <c r="F10" s="24">
        <f>SUM(F6:F9)</f>
        <v>0</v>
      </c>
      <c r="G10" s="154"/>
      <c r="H10" s="209"/>
      <c r="I10" s="209"/>
    </row>
    <row r="11" spans="1:9" x14ac:dyDescent="0.25">
      <c r="E11" s="35"/>
      <c r="F11" s="35"/>
      <c r="G11" s="35"/>
      <c r="H11" s="113"/>
      <c r="I11" s="112"/>
    </row>
    <row r="12" spans="1:9" ht="18.75" x14ac:dyDescent="0.3">
      <c r="B12" s="3" t="s">
        <v>8</v>
      </c>
      <c r="E12" s="35"/>
      <c r="F12" s="35"/>
      <c r="G12" s="35"/>
      <c r="H12" s="114"/>
      <c r="I12" s="112"/>
    </row>
    <row r="13" spans="1:9" x14ac:dyDescent="0.25">
      <c r="B13" s="1" t="s">
        <v>11</v>
      </c>
      <c r="E13" s="35"/>
      <c r="F13" s="35"/>
      <c r="G13" s="35"/>
      <c r="H13" s="112"/>
    </row>
    <row r="14" spans="1:9" s="3" customFormat="1" ht="18.75" x14ac:dyDescent="0.3">
      <c r="A14" s="5">
        <f>'10)'!A212</f>
        <v>28</v>
      </c>
      <c r="B14" s="1"/>
      <c r="C14" s="210" t="s">
        <v>329</v>
      </c>
      <c r="D14" s="210"/>
      <c r="E14" s="22">
        <f>+F16</f>
        <v>0</v>
      </c>
      <c r="F14" s="22">
        <f>+'10)'!E212</f>
        <v>0</v>
      </c>
      <c r="G14" s="22"/>
    </row>
    <row r="15" spans="1:9" x14ac:dyDescent="0.25">
      <c r="C15" s="211" t="s">
        <v>12</v>
      </c>
      <c r="D15" s="211"/>
      <c r="E15" s="22">
        <f>+'8)'!F38</f>
        <v>0</v>
      </c>
      <c r="F15" s="22">
        <f>+'8)'!H38</f>
        <v>0</v>
      </c>
      <c r="G15" s="22"/>
    </row>
    <row r="16" spans="1:9" x14ac:dyDescent="0.25">
      <c r="B16" s="210" t="s">
        <v>330</v>
      </c>
      <c r="C16" s="210"/>
      <c r="D16" s="210"/>
      <c r="E16" s="23">
        <f>SUM(E14:E15)</f>
        <v>0</v>
      </c>
      <c r="F16" s="23">
        <f>SUM(F14:F15)</f>
        <v>0</v>
      </c>
      <c r="G16" s="153"/>
    </row>
    <row r="17" spans="1:7" ht="18.75" x14ac:dyDescent="0.3">
      <c r="B17" s="3"/>
      <c r="E17" s="35"/>
      <c r="F17" s="35"/>
      <c r="G17" s="35"/>
    </row>
    <row r="18" spans="1:7" x14ac:dyDescent="0.25">
      <c r="B18" s="1" t="s">
        <v>9</v>
      </c>
      <c r="E18" s="35"/>
      <c r="F18" s="35"/>
      <c r="G18" s="35"/>
    </row>
    <row r="19" spans="1:7" x14ac:dyDescent="0.25">
      <c r="A19" s="5">
        <f>+'10)'!A214</f>
        <v>29</v>
      </c>
      <c r="C19" s="1" t="str">
        <f>+'10)'!B214</f>
        <v>Langfristet gæld</v>
      </c>
      <c r="E19" s="22">
        <f>+'10)'!C219</f>
        <v>0</v>
      </c>
      <c r="F19" s="22">
        <f>+'10)'!E219</f>
        <v>0</v>
      </c>
      <c r="G19" s="22"/>
    </row>
    <row r="20" spans="1:7" x14ac:dyDescent="0.25">
      <c r="A20" s="5">
        <f>+'10)'!A221</f>
        <v>30</v>
      </c>
      <c r="C20" s="1" t="str">
        <f>+'10)'!B221</f>
        <v>Kortfristet gæld</v>
      </c>
      <c r="E20" s="22">
        <f>+'10)'!C227</f>
        <v>0</v>
      </c>
      <c r="F20" s="22">
        <f>+'10)'!E227</f>
        <v>0</v>
      </c>
      <c r="G20" s="22"/>
    </row>
    <row r="21" spans="1:7" x14ac:dyDescent="0.25">
      <c r="A21" s="5">
        <f>+'10)'!A229</f>
        <v>31</v>
      </c>
      <c r="C21" s="1" t="str">
        <f>+'10)'!B229</f>
        <v>Gæld til Københavns Kommune</v>
      </c>
      <c r="E21" s="22">
        <f>+'10)'!C233</f>
        <v>0</v>
      </c>
      <c r="F21" s="22">
        <f>+'10)'!E233</f>
        <v>0</v>
      </c>
      <c r="G21" s="22"/>
    </row>
    <row r="22" spans="1:7" x14ac:dyDescent="0.25">
      <c r="A22" s="5">
        <f>+'10)'!A235</f>
        <v>32</v>
      </c>
      <c r="C22" s="1" t="str">
        <f>+'10)'!B235</f>
        <v>Forudmodtagne indtægter</v>
      </c>
      <c r="E22" s="22">
        <f>+'10)'!C240</f>
        <v>0</v>
      </c>
      <c r="F22" s="22">
        <f>+'10)'!E240</f>
        <v>0</v>
      </c>
      <c r="G22" s="22"/>
    </row>
    <row r="23" spans="1:7" x14ac:dyDescent="0.25">
      <c r="B23" s="27" t="s">
        <v>10</v>
      </c>
      <c r="E23" s="23">
        <f>SUM(E19:E22)</f>
        <v>0</v>
      </c>
      <c r="F23" s="23">
        <f>SUM(F19:F22)</f>
        <v>0</v>
      </c>
      <c r="G23" s="153"/>
    </row>
    <row r="24" spans="1:7" ht="19.5" thickBot="1" x14ac:dyDescent="0.35">
      <c r="A24" s="34"/>
      <c r="B24" s="3" t="s">
        <v>13</v>
      </c>
      <c r="C24" s="3"/>
      <c r="D24" s="3"/>
      <c r="E24" s="24">
        <f>+E23+E16</f>
        <v>0</v>
      </c>
      <c r="F24" s="24">
        <f>+F23+F16</f>
        <v>0</v>
      </c>
      <c r="G24" s="154"/>
    </row>
    <row r="25" spans="1:7" x14ac:dyDescent="0.25">
      <c r="E25" s="1"/>
    </row>
    <row r="26" spans="1:7" ht="18.75" x14ac:dyDescent="0.3">
      <c r="A26" s="5">
        <f>+'10)'!A242</f>
        <v>33</v>
      </c>
      <c r="B26" s="27" t="str">
        <f>+'10)'!B242</f>
        <v>Eventualforpligtelser, sikkerhedstillelser og pantsætninger</v>
      </c>
      <c r="E26" s="36"/>
      <c r="F26" s="3"/>
      <c r="G26" s="3"/>
    </row>
    <row r="27" spans="1:7" x14ac:dyDescent="0.25">
      <c r="B27" s="27"/>
      <c r="E27" s="69" t="s">
        <v>209</v>
      </c>
      <c r="F27" s="2">
        <f>'10)'!A242</f>
        <v>33</v>
      </c>
      <c r="G27" s="2"/>
    </row>
    <row r="28" spans="1:7" x14ac:dyDescent="0.25">
      <c r="E28" s="36"/>
    </row>
    <row r="29" spans="1:7" x14ac:dyDescent="0.25">
      <c r="F29" s="7"/>
      <c r="G29" s="7"/>
    </row>
    <row r="30" spans="1:7" x14ac:dyDescent="0.25">
      <c r="E30" s="6"/>
    </row>
    <row r="73" spans="13:13" x14ac:dyDescent="0.25">
      <c r="M73" s="1">
        <f>6000+1656</f>
        <v>7656</v>
      </c>
    </row>
  </sheetData>
  <sheetProtection algorithmName="SHA-512" hashValue="3lbT3JvhLGIiRuuydJ7IOCxxPs1tCNIeOSc40w1NmkD6N7KcNlsNLBd4kx3Nu2cIoNi1S3Ch3aTNdv3OHtGmqw==" saltValue="HjC7usA6X/zyuYFPJuL07Q==" spinCount="100000" sheet="1" objects="1" scenarios="1"/>
  <mergeCells count="6">
    <mergeCell ref="A1:F1"/>
    <mergeCell ref="A2:F2"/>
    <mergeCell ref="H6:I10"/>
    <mergeCell ref="C14:D14"/>
    <mergeCell ref="B16:D16"/>
    <mergeCell ref="C15:D15"/>
  </mergeCells>
  <phoneticPr fontId="0" type="noConversion"/>
  <dataValidations count="2">
    <dataValidation allowBlank="1" showInputMessage="1" showErrorMessage="1" promptTitle="Infoboks" prompt="Jeres egenkapital primo for forrige år, skal indtastes i note 28 (faneblad 10). Så vil balancen automatisk blive opdateret." sqref="F14:G14" xr:uid="{7C1D0464-D14B-4406-9FD1-16C189EDBB1D}"/>
    <dataValidation allowBlank="1" showInputMessage="1" showErrorMessage="1" promptTitle="Infoboks" prompt="Udfyld de relevante noter på faneblad 10. Så vil balancen automatisk blive opdateret." sqref="E4:G10 E14 E15 F15:G15 E16 F16:G16 E19 F19:G19 E20 F20:G20 E21 F21:G21 E22 F22:G22 E23 F23:G23 E24 F24:G24" xr:uid="{A3A0F68E-7E57-4E24-9F45-05F46459B644}"/>
  </dataValidations>
  <pageMargins left="0.78740157480314965" right="0.78740157480314965" top="0.98425196850393704" bottom="0.98425196850393704" header="0" footer="0"/>
  <pageSetup paperSize="9" firstPageNumber="5" orientation="portrait" blackAndWhite="1" r:id="rId1"/>
  <headerFooter alignWithMargins="0">
    <oddFooter>&amp;R&amp;"Times New Roman,Normal"&amp;12Side &amp;P af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249977111117893"/>
  </sheetPr>
  <dimension ref="A1:I254"/>
  <sheetViews>
    <sheetView view="pageBreakPreview" zoomScaleNormal="90" zoomScaleSheetLayoutView="100" workbookViewId="0">
      <pane ySplit="1" topLeftCell="A54" activePane="bottomLeft" state="frozen"/>
      <selection pane="bottomLeft" activeCell="C205" sqref="C205"/>
    </sheetView>
  </sheetViews>
  <sheetFormatPr defaultColWidth="9.140625" defaultRowHeight="15.75" x14ac:dyDescent="0.25"/>
  <cols>
    <col min="1" max="1" width="3.28515625" style="46" customWidth="1"/>
    <col min="2" max="2" width="34.85546875" style="1" customWidth="1"/>
    <col min="3" max="3" width="11" style="51" bestFit="1" customWidth="1"/>
    <col min="4" max="4" width="10" style="51" bestFit="1" customWidth="1"/>
    <col min="5" max="5" width="11.5703125" style="51" customWidth="1"/>
    <col min="6" max="6" width="10.5703125" style="51" customWidth="1"/>
    <col min="7" max="16384" width="9.140625" style="1"/>
  </cols>
  <sheetData>
    <row r="1" spans="1:9" ht="51" customHeight="1" x14ac:dyDescent="0.25">
      <c r="A1" s="214" t="s">
        <v>14</v>
      </c>
      <c r="B1" s="214"/>
      <c r="C1" s="120" t="s">
        <v>368</v>
      </c>
      <c r="D1" s="120" t="s">
        <v>371</v>
      </c>
      <c r="E1" s="120" t="s">
        <v>360</v>
      </c>
      <c r="F1" s="120" t="s">
        <v>363</v>
      </c>
    </row>
    <row r="2" spans="1:9" ht="15.75" customHeight="1" x14ac:dyDescent="0.25">
      <c r="A2" s="215" t="s">
        <v>1</v>
      </c>
      <c r="B2" s="215"/>
      <c r="C2" s="47"/>
      <c r="D2" s="47"/>
      <c r="E2" s="47"/>
      <c r="F2" s="47"/>
    </row>
    <row r="3" spans="1:9" x14ac:dyDescent="0.25">
      <c r="A3" s="48">
        <v>1</v>
      </c>
      <c r="B3" s="49" t="s">
        <v>34</v>
      </c>
      <c r="C3" s="105"/>
      <c r="D3" s="105"/>
      <c r="E3" s="105"/>
      <c r="F3" s="105"/>
    </row>
    <row r="4" spans="1:9" x14ac:dyDescent="0.25">
      <c r="B4" s="50" t="s">
        <v>112</v>
      </c>
      <c r="C4" s="18">
        <v>0</v>
      </c>
      <c r="D4" s="18">
        <v>0</v>
      </c>
      <c r="E4" s="18">
        <v>0</v>
      </c>
      <c r="F4" s="18">
        <v>0</v>
      </c>
    </row>
    <row r="5" spans="1:9" x14ac:dyDescent="0.25">
      <c r="B5" s="50" t="s">
        <v>35</v>
      </c>
      <c r="C5" s="18">
        <v>0</v>
      </c>
      <c r="D5" s="18">
        <v>0</v>
      </c>
      <c r="E5" s="18">
        <v>0</v>
      </c>
      <c r="F5" s="18">
        <v>0</v>
      </c>
    </row>
    <row r="6" spans="1:9" x14ac:dyDescent="0.25">
      <c r="B6" s="50" t="s">
        <v>36</v>
      </c>
      <c r="C6" s="18">
        <v>0</v>
      </c>
      <c r="D6" s="18">
        <v>0</v>
      </c>
      <c r="E6" s="18">
        <v>0</v>
      </c>
      <c r="F6" s="18">
        <v>0</v>
      </c>
    </row>
    <row r="7" spans="1:9" x14ac:dyDescent="0.25">
      <c r="B7" s="50" t="s">
        <v>339</v>
      </c>
      <c r="C7" s="18">
        <v>0</v>
      </c>
      <c r="D7" s="18">
        <v>0</v>
      </c>
      <c r="E7" s="18">
        <v>0</v>
      </c>
      <c r="F7" s="18">
        <v>0</v>
      </c>
    </row>
    <row r="8" spans="1:9" ht="16.5" thickBot="1" x14ac:dyDescent="0.3">
      <c r="B8" s="27" t="s">
        <v>156</v>
      </c>
      <c r="C8" s="25">
        <f>SUM(C4:C7)</f>
        <v>0</v>
      </c>
      <c r="D8" s="25">
        <f>SUM(D4:D7)</f>
        <v>0</v>
      </c>
      <c r="E8" s="25">
        <f>SUM(E4:E7)</f>
        <v>0</v>
      </c>
      <c r="F8" s="25">
        <f>SUM(F4:F7)</f>
        <v>0</v>
      </c>
      <c r="I8" s="7"/>
    </row>
    <row r="10" spans="1:9" x14ac:dyDescent="0.25">
      <c r="A10" s="48">
        <v>2</v>
      </c>
      <c r="B10" s="49" t="s">
        <v>25</v>
      </c>
      <c r="C10" s="105"/>
      <c r="D10" s="105"/>
      <c r="E10" s="105"/>
      <c r="F10" s="50"/>
    </row>
    <row r="11" spans="1:9" x14ac:dyDescent="0.25">
      <c r="B11" s="50" t="s">
        <v>112</v>
      </c>
      <c r="C11" s="18">
        <v>0</v>
      </c>
      <c r="D11" s="18">
        <v>0</v>
      </c>
      <c r="E11" s="18">
        <v>0</v>
      </c>
      <c r="F11" s="18">
        <v>0</v>
      </c>
    </row>
    <row r="12" spans="1:9" x14ac:dyDescent="0.25">
      <c r="B12" s="50" t="s">
        <v>35</v>
      </c>
      <c r="C12" s="18">
        <v>0</v>
      </c>
      <c r="D12" s="18">
        <v>0</v>
      </c>
      <c r="E12" s="18">
        <v>0</v>
      </c>
      <c r="F12" s="18">
        <v>0</v>
      </c>
    </row>
    <row r="13" spans="1:9" x14ac:dyDescent="0.25">
      <c r="B13" s="50" t="s">
        <v>44</v>
      </c>
      <c r="C13" s="18">
        <v>0</v>
      </c>
      <c r="D13" s="18">
        <v>0</v>
      </c>
      <c r="E13" s="18">
        <v>0</v>
      </c>
      <c r="F13" s="18">
        <v>0</v>
      </c>
    </row>
    <row r="14" spans="1:9" ht="16.5" thickBot="1" x14ac:dyDescent="0.3">
      <c r="B14" s="27" t="s">
        <v>156</v>
      </c>
      <c r="C14" s="25">
        <f>SUM(C11:C13)</f>
        <v>0</v>
      </c>
      <c r="D14" s="25">
        <f>SUM(D11:D13)</f>
        <v>0</v>
      </c>
      <c r="E14" s="25">
        <f>SUM(E11:E13)</f>
        <v>0</v>
      </c>
      <c r="F14" s="25">
        <f>SUM(F11:F13)</f>
        <v>0</v>
      </c>
      <c r="I14" s="109"/>
    </row>
    <row r="15" spans="1:9" x14ac:dyDescent="0.25">
      <c r="C15" s="33"/>
      <c r="D15" s="33"/>
      <c r="E15" s="33"/>
      <c r="F15" s="1"/>
      <c r="I15" s="7"/>
    </row>
    <row r="16" spans="1:9" x14ac:dyDescent="0.25">
      <c r="A16" s="48">
        <v>3</v>
      </c>
      <c r="B16" s="49" t="s">
        <v>37</v>
      </c>
      <c r="C16" s="52"/>
      <c r="D16" s="52"/>
      <c r="E16" s="52"/>
      <c r="F16" s="50"/>
    </row>
    <row r="17" spans="1:9" x14ac:dyDescent="0.25">
      <c r="B17" s="50" t="s">
        <v>242</v>
      </c>
      <c r="C17" s="20">
        <v>0</v>
      </c>
      <c r="D17" s="20">
        <v>0</v>
      </c>
      <c r="E17" s="20">
        <v>0</v>
      </c>
      <c r="F17" s="20">
        <v>0</v>
      </c>
    </row>
    <row r="18" spans="1:9" ht="31.5" x14ac:dyDescent="0.25">
      <c r="B18" s="100" t="s">
        <v>289</v>
      </c>
      <c r="C18" s="20">
        <v>0</v>
      </c>
      <c r="D18" s="20">
        <v>0</v>
      </c>
      <c r="E18" s="20">
        <v>0</v>
      </c>
      <c r="F18" s="20">
        <v>0</v>
      </c>
    </row>
    <row r="19" spans="1:9" x14ac:dyDescent="0.25">
      <c r="B19" s="50" t="s">
        <v>359</v>
      </c>
      <c r="C19" s="20">
        <v>0</v>
      </c>
      <c r="D19" s="20">
        <v>0</v>
      </c>
      <c r="E19" s="20">
        <v>0</v>
      </c>
      <c r="F19" s="20">
        <v>0</v>
      </c>
    </row>
    <row r="20" spans="1:9" x14ac:dyDescent="0.25">
      <c r="B20" s="19" t="s">
        <v>158</v>
      </c>
      <c r="C20" s="20">
        <v>0</v>
      </c>
      <c r="D20" s="20">
        <v>0</v>
      </c>
      <c r="E20" s="20">
        <v>0</v>
      </c>
      <c r="F20" s="20">
        <v>0</v>
      </c>
    </row>
    <row r="21" spans="1:9" ht="16.5" thickBot="1" x14ac:dyDescent="0.3">
      <c r="B21" s="27" t="s">
        <v>156</v>
      </c>
      <c r="C21" s="25">
        <f>SUM(C17:C20)</f>
        <v>0</v>
      </c>
      <c r="D21" s="25">
        <f>SUM(D17:D20)</f>
        <v>0</v>
      </c>
      <c r="E21" s="25">
        <f>SUM(E17:E20)</f>
        <v>0</v>
      </c>
      <c r="F21" s="25">
        <f>SUM(F17:F20)</f>
        <v>0</v>
      </c>
      <c r="I21" s="7"/>
    </row>
    <row r="23" spans="1:9" x14ac:dyDescent="0.25">
      <c r="A23" s="48">
        <v>4</v>
      </c>
      <c r="B23" s="49" t="s">
        <v>91</v>
      </c>
      <c r="C23" s="52"/>
      <c r="D23" s="52"/>
      <c r="E23" s="52"/>
      <c r="F23" s="50"/>
    </row>
    <row r="24" spans="1:9" x14ac:dyDescent="0.25">
      <c r="B24" s="50" t="s">
        <v>38</v>
      </c>
      <c r="C24" s="20">
        <v>0</v>
      </c>
      <c r="D24" s="20">
        <v>0</v>
      </c>
      <c r="E24" s="20">
        <v>0</v>
      </c>
      <c r="F24" s="20">
        <v>0</v>
      </c>
    </row>
    <row r="25" spans="1:9" x14ac:dyDescent="0.25">
      <c r="B25" s="50" t="s">
        <v>39</v>
      </c>
      <c r="C25" s="20">
        <v>0</v>
      </c>
      <c r="D25" s="20">
        <v>0</v>
      </c>
      <c r="E25" s="20">
        <v>0</v>
      </c>
      <c r="F25" s="20">
        <v>0</v>
      </c>
    </row>
    <row r="26" spans="1:9" x14ac:dyDescent="0.25">
      <c r="B26" s="50" t="s">
        <v>40</v>
      </c>
      <c r="C26" s="20">
        <v>0</v>
      </c>
      <c r="D26" s="20">
        <v>0</v>
      </c>
      <c r="E26" s="20">
        <v>0</v>
      </c>
      <c r="F26" s="20">
        <v>0</v>
      </c>
    </row>
    <row r="27" spans="1:9" x14ac:dyDescent="0.25">
      <c r="B27" s="50" t="s">
        <v>41</v>
      </c>
      <c r="C27" s="20">
        <v>0</v>
      </c>
      <c r="D27" s="20">
        <v>0</v>
      </c>
      <c r="E27" s="20">
        <v>0</v>
      </c>
      <c r="F27" s="20">
        <v>0</v>
      </c>
    </row>
    <row r="28" spans="1:9" ht="16.5" thickBot="1" x14ac:dyDescent="0.3">
      <c r="B28" s="27" t="s">
        <v>156</v>
      </c>
      <c r="C28" s="25">
        <f>SUM(C24:C27)</f>
        <v>0</v>
      </c>
      <c r="D28" s="25">
        <f>SUM(D24:D27)</f>
        <v>0</v>
      </c>
      <c r="E28" s="25">
        <f>SUM(E24:E27)</f>
        <v>0</v>
      </c>
      <c r="F28" s="25">
        <f>SUM(F24:F27)</f>
        <v>0</v>
      </c>
      <c r="I28" s="7"/>
    </row>
    <row r="30" spans="1:9" x14ac:dyDescent="0.25">
      <c r="A30" s="48">
        <v>5</v>
      </c>
      <c r="B30" s="49" t="s">
        <v>92</v>
      </c>
      <c r="C30" s="52"/>
      <c r="D30" s="52"/>
      <c r="E30" s="52"/>
      <c r="F30" s="50"/>
    </row>
    <row r="31" spans="1:9" x14ac:dyDescent="0.25">
      <c r="B31" s="50" t="s">
        <v>315</v>
      </c>
      <c r="C31" s="20">
        <v>0</v>
      </c>
      <c r="D31" s="20">
        <v>0</v>
      </c>
      <c r="E31" s="20">
        <v>0</v>
      </c>
      <c r="F31" s="20">
        <v>0</v>
      </c>
    </row>
    <row r="32" spans="1:9" ht="16.5" thickBot="1" x14ac:dyDescent="0.3">
      <c r="B32" s="27" t="s">
        <v>156</v>
      </c>
      <c r="C32" s="25">
        <f>SUM(C31:C31)</f>
        <v>0</v>
      </c>
      <c r="D32" s="25">
        <f>SUM(D31:D31)</f>
        <v>0</v>
      </c>
      <c r="E32" s="25">
        <f>SUM(E31:E31)</f>
        <v>0</v>
      </c>
      <c r="F32" s="25">
        <f>SUM(F31:F31)</f>
        <v>0</v>
      </c>
      <c r="I32" s="7"/>
    </row>
    <row r="34" spans="1:9" x14ac:dyDescent="0.25">
      <c r="A34" s="48">
        <v>6</v>
      </c>
      <c r="B34" s="49" t="s">
        <v>93</v>
      </c>
      <c r="C34" s="52"/>
      <c r="D34" s="52"/>
      <c r="E34" s="52"/>
      <c r="F34" s="50"/>
    </row>
    <row r="35" spans="1:9" x14ac:dyDescent="0.25">
      <c r="B35" s="19" t="s">
        <v>284</v>
      </c>
      <c r="C35" s="20">
        <v>0</v>
      </c>
      <c r="D35" s="20">
        <v>0</v>
      </c>
      <c r="E35" s="20">
        <v>0</v>
      </c>
      <c r="F35" s="20">
        <v>0</v>
      </c>
    </row>
    <row r="36" spans="1:9" x14ac:dyDescent="0.25">
      <c r="B36" s="19" t="s">
        <v>285</v>
      </c>
      <c r="C36" s="20">
        <v>0</v>
      </c>
      <c r="D36" s="20">
        <v>0</v>
      </c>
      <c r="E36" s="20">
        <v>0</v>
      </c>
      <c r="F36" s="20">
        <v>0</v>
      </c>
    </row>
    <row r="37" spans="1:9" x14ac:dyDescent="0.25">
      <c r="B37" s="19" t="s">
        <v>286</v>
      </c>
      <c r="C37" s="20">
        <v>0</v>
      </c>
      <c r="D37" s="20">
        <v>0</v>
      </c>
      <c r="E37" s="20">
        <v>0</v>
      </c>
      <c r="F37" s="20">
        <v>0</v>
      </c>
    </row>
    <row r="38" spans="1:9" x14ac:dyDescent="0.25">
      <c r="B38" s="19" t="s">
        <v>287</v>
      </c>
      <c r="C38" s="20">
        <v>0</v>
      </c>
      <c r="D38" s="20">
        <v>0</v>
      </c>
      <c r="E38" s="20">
        <v>0</v>
      </c>
      <c r="F38" s="20">
        <v>0</v>
      </c>
    </row>
    <row r="39" spans="1:9" ht="16.5" thickBot="1" x14ac:dyDescent="0.3">
      <c r="B39" s="27" t="s">
        <v>156</v>
      </c>
      <c r="C39" s="25">
        <f>SUM(C35:C38)</f>
        <v>0</v>
      </c>
      <c r="D39" s="25">
        <f>SUM(D35:D38)</f>
        <v>0</v>
      </c>
      <c r="E39" s="25">
        <f>SUM(E35:E38)</f>
        <v>0</v>
      </c>
      <c r="F39" s="25">
        <f>SUM(F35:F38)</f>
        <v>0</v>
      </c>
      <c r="I39" s="7"/>
    </row>
    <row r="41" spans="1:9" x14ac:dyDescent="0.25">
      <c r="A41" s="48">
        <v>7</v>
      </c>
      <c r="B41" s="49" t="s">
        <v>159</v>
      </c>
      <c r="C41" s="52"/>
      <c r="D41" s="52"/>
      <c r="E41" s="52"/>
      <c r="F41" s="50"/>
    </row>
    <row r="42" spans="1:9" x14ac:dyDescent="0.25">
      <c r="B42" s="50" t="s">
        <v>42</v>
      </c>
      <c r="C42" s="20">
        <v>0</v>
      </c>
      <c r="D42" s="20">
        <v>0</v>
      </c>
      <c r="E42" s="20">
        <v>0</v>
      </c>
      <c r="F42" s="20">
        <v>0</v>
      </c>
    </row>
    <row r="43" spans="1:9" x14ac:dyDescent="0.25">
      <c r="B43" s="50" t="s">
        <v>338</v>
      </c>
      <c r="C43" s="20">
        <v>0</v>
      </c>
      <c r="D43" s="20">
        <v>0</v>
      </c>
      <c r="E43" s="20">
        <v>0</v>
      </c>
      <c r="F43" s="20">
        <v>0</v>
      </c>
    </row>
    <row r="44" spans="1:9" x14ac:dyDescent="0.25">
      <c r="B44" s="50" t="s">
        <v>43</v>
      </c>
      <c r="C44" s="20">
        <v>0</v>
      </c>
      <c r="D44" s="20">
        <v>0</v>
      </c>
      <c r="E44" s="20">
        <v>0</v>
      </c>
      <c r="F44" s="20">
        <v>0</v>
      </c>
    </row>
    <row r="45" spans="1:9" x14ac:dyDescent="0.25">
      <c r="B45" s="50" t="s">
        <v>26</v>
      </c>
      <c r="C45" s="20">
        <v>0</v>
      </c>
      <c r="D45" s="20">
        <v>0</v>
      </c>
      <c r="E45" s="20">
        <v>0</v>
      </c>
      <c r="F45" s="20">
        <v>0</v>
      </c>
    </row>
    <row r="46" spans="1:9" x14ac:dyDescent="0.25">
      <c r="B46" s="50" t="s">
        <v>262</v>
      </c>
      <c r="C46" s="20">
        <v>0</v>
      </c>
      <c r="D46" s="20">
        <v>0</v>
      </c>
      <c r="E46" s="20">
        <v>0</v>
      </c>
      <c r="F46" s="20">
        <v>0</v>
      </c>
    </row>
    <row r="47" spans="1:9" x14ac:dyDescent="0.25">
      <c r="B47" s="19" t="s">
        <v>158</v>
      </c>
      <c r="C47" s="20">
        <v>0</v>
      </c>
      <c r="D47" s="20">
        <v>0</v>
      </c>
      <c r="E47" s="20">
        <v>0</v>
      </c>
      <c r="F47" s="20">
        <v>0</v>
      </c>
    </row>
    <row r="48" spans="1:9" ht="16.5" thickBot="1" x14ac:dyDescent="0.3">
      <c r="B48" s="27" t="s">
        <v>156</v>
      </c>
      <c r="C48" s="25">
        <f>SUM(C42:C47)</f>
        <v>0</v>
      </c>
      <c r="D48" s="25">
        <f>SUM(D42:D47)</f>
        <v>0</v>
      </c>
      <c r="E48" s="25">
        <f>SUM(E42:E47)</f>
        <v>0</v>
      </c>
      <c r="F48" s="25">
        <f>SUM(F42:F47)</f>
        <v>0</v>
      </c>
    </row>
    <row r="49" spans="1:7" x14ac:dyDescent="0.25">
      <c r="B49" s="27"/>
      <c r="C49" s="33"/>
      <c r="D49" s="33"/>
      <c r="E49" s="33"/>
      <c r="F49" s="1"/>
    </row>
    <row r="50" spans="1:7" ht="16.5" thickBot="1" x14ac:dyDescent="0.3">
      <c r="A50" s="48">
        <v>8</v>
      </c>
      <c r="B50" s="49" t="s">
        <v>27</v>
      </c>
      <c r="C50" s="37">
        <v>0</v>
      </c>
      <c r="D50" s="37">
        <v>0</v>
      </c>
      <c r="E50" s="37">
        <v>0</v>
      </c>
      <c r="F50" s="37">
        <v>0</v>
      </c>
    </row>
    <row r="51" spans="1:7" x14ac:dyDescent="0.25">
      <c r="B51" s="27"/>
    </row>
    <row r="52" spans="1:7" ht="18.75" x14ac:dyDescent="0.25">
      <c r="A52" s="215" t="s">
        <v>124</v>
      </c>
      <c r="B52" s="215"/>
    </row>
    <row r="53" spans="1:7" x14ac:dyDescent="0.25">
      <c r="A53" s="48">
        <v>9</v>
      </c>
      <c r="B53" s="49" t="s">
        <v>125</v>
      </c>
      <c r="C53" s="52"/>
      <c r="D53" s="52"/>
      <c r="E53" s="52"/>
      <c r="F53" s="50"/>
    </row>
    <row r="54" spans="1:7" x14ac:dyDescent="0.25">
      <c r="B54" s="50" t="s">
        <v>50</v>
      </c>
      <c r="C54" s="20">
        <v>0</v>
      </c>
      <c r="D54" s="20">
        <v>0</v>
      </c>
      <c r="E54" s="20">
        <v>0</v>
      </c>
      <c r="F54" s="20">
        <v>0</v>
      </c>
    </row>
    <row r="55" spans="1:7" x14ac:dyDescent="0.25">
      <c r="B55" s="50" t="s">
        <v>51</v>
      </c>
      <c r="C55" s="20">
        <v>0</v>
      </c>
      <c r="D55" s="20">
        <v>0</v>
      </c>
      <c r="E55" s="20">
        <v>0</v>
      </c>
      <c r="F55" s="20">
        <v>0</v>
      </c>
    </row>
    <row r="56" spans="1:7" x14ac:dyDescent="0.25">
      <c r="B56" s="50" t="s">
        <v>111</v>
      </c>
      <c r="C56" s="20">
        <v>0</v>
      </c>
      <c r="D56" s="20">
        <v>0</v>
      </c>
      <c r="E56" s="20">
        <v>0</v>
      </c>
      <c r="F56" s="20">
        <v>0</v>
      </c>
    </row>
    <row r="57" spans="1:7" x14ac:dyDescent="0.25">
      <c r="B57" s="50" t="s">
        <v>52</v>
      </c>
      <c r="C57" s="20">
        <v>0</v>
      </c>
      <c r="D57" s="20">
        <v>0</v>
      </c>
      <c r="E57" s="20">
        <v>0</v>
      </c>
      <c r="F57" s="20">
        <v>0</v>
      </c>
    </row>
    <row r="58" spans="1:7" x14ac:dyDescent="0.25">
      <c r="B58" s="50" t="s">
        <v>53</v>
      </c>
      <c r="C58" s="20">
        <v>0</v>
      </c>
      <c r="D58" s="20">
        <v>0</v>
      </c>
      <c r="E58" s="20">
        <v>0</v>
      </c>
      <c r="F58" s="20">
        <v>0</v>
      </c>
    </row>
    <row r="59" spans="1:7" x14ac:dyDescent="0.25">
      <c r="B59" s="50" t="s">
        <v>54</v>
      </c>
      <c r="C59" s="20">
        <v>0</v>
      </c>
      <c r="D59" s="20">
        <v>0</v>
      </c>
      <c r="E59" s="20">
        <v>0</v>
      </c>
      <c r="F59" s="20">
        <v>0</v>
      </c>
    </row>
    <row r="60" spans="1:7" ht="16.5" thickBot="1" x14ac:dyDescent="0.3">
      <c r="B60" s="27" t="s">
        <v>156</v>
      </c>
      <c r="C60" s="25">
        <f>SUM(C54:C59)</f>
        <v>0</v>
      </c>
      <c r="D60" s="25">
        <f>SUM(D54:D59)</f>
        <v>0</v>
      </c>
      <c r="E60" s="25">
        <f>SUM(E54:E59)</f>
        <v>0</v>
      </c>
      <c r="F60" s="25">
        <f>SUM(F54:F59)</f>
        <v>0</v>
      </c>
      <c r="G60" s="7"/>
    </row>
    <row r="62" spans="1:7" x14ac:dyDescent="0.25">
      <c r="A62" s="48">
        <v>10</v>
      </c>
      <c r="B62" s="49" t="s">
        <v>164</v>
      </c>
      <c r="C62" s="105"/>
      <c r="D62" s="105"/>
      <c r="E62" s="105"/>
      <c r="F62" s="50"/>
    </row>
    <row r="63" spans="1:7" x14ac:dyDescent="0.25">
      <c r="B63" s="50" t="s">
        <v>97</v>
      </c>
      <c r="C63" s="18">
        <v>0</v>
      </c>
      <c r="D63" s="18">
        <v>0</v>
      </c>
      <c r="E63" s="18">
        <v>0</v>
      </c>
      <c r="F63" s="18">
        <v>0</v>
      </c>
    </row>
    <row r="64" spans="1:7" x14ac:dyDescent="0.25">
      <c r="B64" s="50" t="s">
        <v>95</v>
      </c>
      <c r="C64" s="18">
        <v>0</v>
      </c>
      <c r="D64" s="18">
        <v>0</v>
      </c>
      <c r="E64" s="18">
        <v>0</v>
      </c>
      <c r="F64" s="18">
        <v>0</v>
      </c>
    </row>
    <row r="65" spans="1:7" x14ac:dyDescent="0.25">
      <c r="B65" s="50" t="s">
        <v>96</v>
      </c>
      <c r="C65" s="18">
        <v>0</v>
      </c>
      <c r="D65" s="18">
        <v>0</v>
      </c>
      <c r="E65" s="18">
        <v>0</v>
      </c>
      <c r="F65" s="18">
        <v>0</v>
      </c>
    </row>
    <row r="66" spans="1:7" x14ac:dyDescent="0.25">
      <c r="B66" s="19" t="s">
        <v>158</v>
      </c>
      <c r="C66" s="18">
        <v>0</v>
      </c>
      <c r="D66" s="18">
        <v>0</v>
      </c>
      <c r="E66" s="18">
        <v>0</v>
      </c>
      <c r="F66" s="18">
        <v>0</v>
      </c>
    </row>
    <row r="67" spans="1:7" x14ac:dyDescent="0.25">
      <c r="B67" s="19" t="s">
        <v>158</v>
      </c>
      <c r="C67" s="18">
        <v>0</v>
      </c>
      <c r="D67" s="18">
        <v>0</v>
      </c>
      <c r="E67" s="18">
        <v>0</v>
      </c>
      <c r="F67" s="18">
        <v>0</v>
      </c>
    </row>
    <row r="68" spans="1:7" ht="16.5" thickBot="1" x14ac:dyDescent="0.3">
      <c r="B68" s="27" t="s">
        <v>156</v>
      </c>
      <c r="C68" s="25">
        <f>SUM(C62:C67)</f>
        <v>0</v>
      </c>
      <c r="D68" s="25">
        <f>SUM(D62:D67)</f>
        <v>0</v>
      </c>
      <c r="E68" s="25">
        <f>SUM(E62:E67)</f>
        <v>0</v>
      </c>
      <c r="F68" s="25">
        <f>SUM(F62:F67)</f>
        <v>0</v>
      </c>
      <c r="G68" s="7"/>
    </row>
    <row r="70" spans="1:7" x14ac:dyDescent="0.25">
      <c r="A70" s="48">
        <v>11</v>
      </c>
      <c r="B70" s="49" t="s">
        <v>126</v>
      </c>
      <c r="C70" s="105"/>
      <c r="D70" s="105"/>
      <c r="E70" s="105"/>
      <c r="F70" s="50"/>
    </row>
    <row r="71" spans="1:7" x14ac:dyDescent="0.25">
      <c r="B71" s="50" t="s">
        <v>55</v>
      </c>
      <c r="C71" s="18">
        <v>0</v>
      </c>
      <c r="D71" s="18">
        <v>0</v>
      </c>
      <c r="E71" s="18">
        <v>0</v>
      </c>
      <c r="F71" s="18">
        <v>0</v>
      </c>
    </row>
    <row r="72" spans="1:7" x14ac:dyDescent="0.25">
      <c r="B72" s="50" t="s">
        <v>56</v>
      </c>
      <c r="C72" s="18">
        <v>0</v>
      </c>
      <c r="D72" s="18">
        <v>0</v>
      </c>
      <c r="E72" s="18">
        <v>0</v>
      </c>
      <c r="F72" s="18">
        <v>0</v>
      </c>
    </row>
    <row r="73" spans="1:7" x14ac:dyDescent="0.25">
      <c r="B73" s="50" t="s">
        <v>57</v>
      </c>
      <c r="C73" s="18">
        <v>0</v>
      </c>
      <c r="D73" s="18">
        <v>0</v>
      </c>
      <c r="E73" s="18">
        <v>0</v>
      </c>
      <c r="F73" s="18">
        <v>0</v>
      </c>
    </row>
    <row r="74" spans="1:7" x14ac:dyDescent="0.25">
      <c r="B74" s="19" t="s">
        <v>158</v>
      </c>
      <c r="C74" s="18">
        <v>0</v>
      </c>
      <c r="D74" s="18">
        <v>0</v>
      </c>
      <c r="E74" s="18">
        <v>0</v>
      </c>
      <c r="F74" s="18">
        <v>0</v>
      </c>
    </row>
    <row r="75" spans="1:7" x14ac:dyDescent="0.25">
      <c r="B75" s="19" t="s">
        <v>158</v>
      </c>
      <c r="C75" s="18">
        <v>0</v>
      </c>
      <c r="D75" s="18">
        <v>0</v>
      </c>
      <c r="E75" s="18">
        <v>0</v>
      </c>
      <c r="F75" s="18">
        <v>0</v>
      </c>
    </row>
    <row r="76" spans="1:7" ht="16.5" thickBot="1" x14ac:dyDescent="0.3">
      <c r="B76" s="27" t="s">
        <v>156</v>
      </c>
      <c r="C76" s="25">
        <f>SUM(C71:C75)</f>
        <v>0</v>
      </c>
      <c r="D76" s="25">
        <f>SUM(D71:D75)</f>
        <v>0</v>
      </c>
      <c r="E76" s="25">
        <f>SUM(E71:E75)</f>
        <v>0</v>
      </c>
      <c r="F76" s="25">
        <f>SUM(F71:F75)</f>
        <v>0</v>
      </c>
      <c r="G76" s="7"/>
    </row>
    <row r="78" spans="1:7" x14ac:dyDescent="0.25">
      <c r="A78" s="48">
        <v>12</v>
      </c>
      <c r="B78" s="49" t="s">
        <v>127</v>
      </c>
      <c r="C78" s="105"/>
      <c r="D78" s="105"/>
      <c r="E78" s="105"/>
      <c r="F78" s="50"/>
    </row>
    <row r="79" spans="1:7" x14ac:dyDescent="0.25">
      <c r="B79" s="50" t="s">
        <v>58</v>
      </c>
      <c r="C79" s="18">
        <v>0</v>
      </c>
      <c r="D79" s="18">
        <v>0</v>
      </c>
      <c r="E79" s="18">
        <v>0</v>
      </c>
      <c r="F79" s="18">
        <v>0</v>
      </c>
    </row>
    <row r="80" spans="1:7" x14ac:dyDescent="0.25">
      <c r="B80" s="50" t="s">
        <v>60</v>
      </c>
      <c r="C80" s="18">
        <v>0</v>
      </c>
      <c r="D80" s="18">
        <v>0</v>
      </c>
      <c r="E80" s="18">
        <v>0</v>
      </c>
      <c r="F80" s="18">
        <v>0</v>
      </c>
    </row>
    <row r="81" spans="1:9" x14ac:dyDescent="0.25">
      <c r="B81" s="50" t="s">
        <v>59</v>
      </c>
      <c r="C81" s="18">
        <v>0</v>
      </c>
      <c r="D81" s="18">
        <v>0</v>
      </c>
      <c r="E81" s="18">
        <v>0</v>
      </c>
      <c r="F81" s="18">
        <v>0</v>
      </c>
    </row>
    <row r="82" spans="1:9" x14ac:dyDescent="0.25">
      <c r="B82" s="50" t="s">
        <v>61</v>
      </c>
      <c r="C82" s="18">
        <v>0</v>
      </c>
      <c r="D82" s="18">
        <v>0</v>
      </c>
      <c r="E82" s="18">
        <v>0</v>
      </c>
      <c r="F82" s="18">
        <v>0</v>
      </c>
    </row>
    <row r="83" spans="1:9" x14ac:dyDescent="0.25">
      <c r="B83" s="50" t="s">
        <v>268</v>
      </c>
      <c r="C83" s="18">
        <v>0</v>
      </c>
      <c r="D83" s="18">
        <v>0</v>
      </c>
      <c r="E83" s="18">
        <v>0</v>
      </c>
      <c r="F83" s="18">
        <v>0</v>
      </c>
    </row>
    <row r="84" spans="1:9" ht="16.5" thickBot="1" x14ac:dyDescent="0.3">
      <c r="B84" s="27" t="s">
        <v>156</v>
      </c>
      <c r="C84" s="25">
        <f>SUM(C79:C83)</f>
        <v>0</v>
      </c>
      <c r="D84" s="25">
        <f>SUM(D79:D83)</f>
        <v>0</v>
      </c>
      <c r="E84" s="25">
        <f>SUM(E79:E83)</f>
        <v>0</v>
      </c>
      <c r="F84" s="25">
        <f>SUM(F79:F83)</f>
        <v>0</v>
      </c>
      <c r="G84" s="7"/>
    </row>
    <row r="86" spans="1:9" x14ac:dyDescent="0.25">
      <c r="A86" s="48">
        <v>13</v>
      </c>
      <c r="B86" s="49" t="s">
        <v>106</v>
      </c>
      <c r="C86" s="105"/>
      <c r="D86" s="105"/>
      <c r="E86" s="105"/>
      <c r="F86" s="50"/>
    </row>
    <row r="87" spans="1:9" x14ac:dyDescent="0.25">
      <c r="B87" s="19" t="s">
        <v>269</v>
      </c>
      <c r="C87" s="18">
        <v>0</v>
      </c>
      <c r="D87" s="18">
        <v>0</v>
      </c>
      <c r="E87" s="18">
        <v>0</v>
      </c>
      <c r="F87" s="18">
        <v>0</v>
      </c>
    </row>
    <row r="88" spans="1:9" x14ac:dyDescent="0.25">
      <c r="B88" s="19" t="s">
        <v>270</v>
      </c>
      <c r="C88" s="18">
        <v>0</v>
      </c>
      <c r="D88" s="18">
        <v>0</v>
      </c>
      <c r="E88" s="18">
        <v>0</v>
      </c>
      <c r="F88" s="18">
        <v>0</v>
      </c>
    </row>
    <row r="89" spans="1:9" x14ac:dyDescent="0.25">
      <c r="B89" s="19" t="s">
        <v>271</v>
      </c>
      <c r="C89" s="18">
        <v>0</v>
      </c>
      <c r="D89" s="18">
        <v>0</v>
      </c>
      <c r="E89" s="18">
        <v>0</v>
      </c>
      <c r="F89" s="18">
        <v>0</v>
      </c>
    </row>
    <row r="90" spans="1:9" x14ac:dyDescent="0.25">
      <c r="B90" s="19" t="s">
        <v>272</v>
      </c>
      <c r="C90" s="18">
        <v>0</v>
      </c>
      <c r="D90" s="18">
        <v>0</v>
      </c>
      <c r="E90" s="18">
        <v>0</v>
      </c>
      <c r="F90" s="18">
        <v>0</v>
      </c>
    </row>
    <row r="91" spans="1:9" x14ac:dyDescent="0.25">
      <c r="B91" s="19" t="s">
        <v>273</v>
      </c>
      <c r="C91" s="18">
        <v>0</v>
      </c>
      <c r="D91" s="18">
        <v>0</v>
      </c>
      <c r="E91" s="18">
        <v>0</v>
      </c>
      <c r="F91" s="18">
        <v>0</v>
      </c>
    </row>
    <row r="92" spans="1:9" ht="16.5" thickBot="1" x14ac:dyDescent="0.3">
      <c r="B92" s="27" t="s">
        <v>156</v>
      </c>
      <c r="C92" s="25">
        <f>SUM(C87:C91)</f>
        <v>0</v>
      </c>
      <c r="D92" s="25">
        <f>SUM(D87:D91)</f>
        <v>0</v>
      </c>
      <c r="E92" s="25">
        <f>SUM(E87:E91)</f>
        <v>0</v>
      </c>
      <c r="F92" s="25">
        <f>SUM(F87:F91)</f>
        <v>0</v>
      </c>
      <c r="I92" s="7"/>
    </row>
    <row r="94" spans="1:9" x14ac:dyDescent="0.25">
      <c r="A94" s="48">
        <v>14</v>
      </c>
      <c r="B94" s="49" t="s">
        <v>121</v>
      </c>
      <c r="C94" s="52"/>
      <c r="D94" s="52"/>
      <c r="E94" s="52"/>
      <c r="F94" s="50"/>
    </row>
    <row r="95" spans="1:9" x14ac:dyDescent="0.25">
      <c r="B95" s="50" t="s">
        <v>163</v>
      </c>
      <c r="C95" s="18">
        <v>0</v>
      </c>
      <c r="D95" s="18">
        <v>0</v>
      </c>
      <c r="E95" s="18">
        <v>0</v>
      </c>
      <c r="F95" s="18">
        <v>0</v>
      </c>
    </row>
    <row r="96" spans="1:9" x14ac:dyDescent="0.25">
      <c r="B96" s="50" t="s">
        <v>162</v>
      </c>
      <c r="C96" s="18">
        <v>0</v>
      </c>
      <c r="D96" s="18">
        <v>0</v>
      </c>
      <c r="E96" s="18">
        <v>0</v>
      </c>
      <c r="F96" s="18">
        <v>0</v>
      </c>
    </row>
    <row r="97" spans="1:9" x14ac:dyDescent="0.25">
      <c r="B97" s="50" t="s">
        <v>358</v>
      </c>
      <c r="C97" s="18">
        <v>0</v>
      </c>
      <c r="D97" s="18">
        <v>0</v>
      </c>
      <c r="E97" s="18">
        <v>0</v>
      </c>
      <c r="F97" s="18">
        <v>0</v>
      </c>
    </row>
    <row r="98" spans="1:9" x14ac:dyDescent="0.25">
      <c r="B98" s="50" t="s">
        <v>357</v>
      </c>
      <c r="C98" s="18">
        <v>0</v>
      </c>
      <c r="D98" s="18">
        <v>0</v>
      </c>
      <c r="E98" s="18">
        <v>0</v>
      </c>
      <c r="F98" s="18">
        <v>0</v>
      </c>
    </row>
    <row r="99" spans="1:9" x14ac:dyDescent="0.25">
      <c r="B99" s="50" t="s">
        <v>132</v>
      </c>
      <c r="C99" s="18">
        <v>0</v>
      </c>
      <c r="D99" s="18">
        <v>0</v>
      </c>
      <c r="E99" s="18">
        <v>0</v>
      </c>
      <c r="F99" s="18">
        <v>0</v>
      </c>
    </row>
    <row r="100" spans="1:9" x14ac:dyDescent="0.25">
      <c r="B100" s="50" t="s">
        <v>341</v>
      </c>
      <c r="C100" s="18">
        <v>0</v>
      </c>
      <c r="D100" s="18">
        <v>0</v>
      </c>
      <c r="E100" s="18">
        <v>0</v>
      </c>
      <c r="F100" s="18">
        <v>0</v>
      </c>
    </row>
    <row r="101" spans="1:9" x14ac:dyDescent="0.25">
      <c r="B101" s="50" t="s">
        <v>342</v>
      </c>
      <c r="C101" s="18">
        <v>0</v>
      </c>
      <c r="D101" s="18">
        <v>0</v>
      </c>
      <c r="E101" s="18">
        <v>0</v>
      </c>
      <c r="F101" s="18">
        <v>0</v>
      </c>
    </row>
    <row r="102" spans="1:9" x14ac:dyDescent="0.25">
      <c r="B102" s="50" t="s">
        <v>290</v>
      </c>
      <c r="C102" s="18">
        <v>0</v>
      </c>
      <c r="D102" s="18">
        <v>0</v>
      </c>
      <c r="E102" s="18">
        <v>0</v>
      </c>
      <c r="F102" s="18">
        <v>0</v>
      </c>
    </row>
    <row r="103" spans="1:9" x14ac:dyDescent="0.25">
      <c r="B103" s="19" t="s">
        <v>356</v>
      </c>
      <c r="C103" s="18">
        <v>0</v>
      </c>
      <c r="D103" s="18">
        <v>0</v>
      </c>
      <c r="E103" s="18">
        <v>0</v>
      </c>
      <c r="F103" s="18">
        <v>0</v>
      </c>
    </row>
    <row r="104" spans="1:9" x14ac:dyDescent="0.25">
      <c r="B104" s="19" t="s">
        <v>340</v>
      </c>
      <c r="C104" s="20">
        <v>0</v>
      </c>
      <c r="D104" s="20">
        <v>0</v>
      </c>
      <c r="E104" s="20">
        <v>0</v>
      </c>
      <c r="F104" s="20">
        <v>0</v>
      </c>
    </row>
    <row r="105" spans="1:9" x14ac:dyDescent="0.25">
      <c r="B105" s="19" t="s">
        <v>49</v>
      </c>
      <c r="C105" s="20">
        <v>0</v>
      </c>
      <c r="D105" s="20">
        <v>0</v>
      </c>
      <c r="E105" s="20">
        <v>0</v>
      </c>
      <c r="F105" s="20">
        <v>0</v>
      </c>
    </row>
    <row r="106" spans="1:9" ht="16.5" thickBot="1" x14ac:dyDescent="0.3">
      <c r="B106" s="27" t="s">
        <v>156</v>
      </c>
      <c r="C106" s="25">
        <f>SUM(C95:C105)</f>
        <v>0</v>
      </c>
      <c r="D106" s="25">
        <f>SUM(D95:D105)</f>
        <v>0</v>
      </c>
      <c r="E106" s="25">
        <f>SUM(E95:E105)</f>
        <v>0</v>
      </c>
      <c r="F106" s="25">
        <f>SUM(F95:F105)</f>
        <v>0</v>
      </c>
      <c r="I106" s="7"/>
    </row>
    <row r="107" spans="1:9" x14ac:dyDescent="0.25">
      <c r="B107" s="27"/>
      <c r="C107" s="33"/>
      <c r="D107" s="33"/>
      <c r="E107" s="33"/>
      <c r="F107" s="33"/>
      <c r="I107" s="7"/>
    </row>
    <row r="108" spans="1:9" x14ac:dyDescent="0.25">
      <c r="A108" s="48">
        <v>15</v>
      </c>
      <c r="B108" s="49" t="s">
        <v>343</v>
      </c>
      <c r="C108" s="106"/>
      <c r="D108" s="106"/>
      <c r="E108" s="106"/>
      <c r="F108" s="106"/>
      <c r="I108" s="7"/>
    </row>
    <row r="109" spans="1:9" x14ac:dyDescent="0.25">
      <c r="A109" s="27"/>
      <c r="B109" s="50" t="s">
        <v>210</v>
      </c>
      <c r="C109" s="18">
        <v>0</v>
      </c>
      <c r="D109" s="18">
        <v>0</v>
      </c>
      <c r="E109" s="18">
        <v>0</v>
      </c>
      <c r="F109" s="18">
        <v>0</v>
      </c>
      <c r="I109" s="7"/>
    </row>
    <row r="110" spans="1:9" x14ac:dyDescent="0.25">
      <c r="A110" s="27"/>
      <c r="B110" s="50" t="s">
        <v>211</v>
      </c>
      <c r="C110" s="18">
        <v>0</v>
      </c>
      <c r="D110" s="18">
        <v>0</v>
      </c>
      <c r="E110" s="18">
        <v>0</v>
      </c>
      <c r="F110" s="18">
        <v>0</v>
      </c>
      <c r="I110" s="7"/>
    </row>
    <row r="111" spans="1:9" x14ac:dyDescent="0.25">
      <c r="A111" s="27"/>
      <c r="B111" s="50" t="s">
        <v>346</v>
      </c>
      <c r="C111" s="18">
        <v>0</v>
      </c>
      <c r="D111" s="18">
        <v>0</v>
      </c>
      <c r="E111" s="18">
        <v>0</v>
      </c>
      <c r="F111" s="18">
        <v>0</v>
      </c>
      <c r="I111" s="7"/>
    </row>
    <row r="112" spans="1:9" x14ac:dyDescent="0.25">
      <c r="A112" s="27"/>
      <c r="B112" s="50" t="s">
        <v>361</v>
      </c>
      <c r="C112" s="18">
        <v>0</v>
      </c>
      <c r="D112" s="18">
        <v>0</v>
      </c>
      <c r="E112" s="18">
        <v>0</v>
      </c>
      <c r="F112" s="18">
        <v>0</v>
      </c>
      <c r="I112" s="7"/>
    </row>
    <row r="113" spans="1:9" x14ac:dyDescent="0.25">
      <c r="A113" s="27"/>
      <c r="B113" s="50" t="s">
        <v>345</v>
      </c>
      <c r="C113" s="18">
        <v>0</v>
      </c>
      <c r="D113" s="18">
        <v>0</v>
      </c>
      <c r="E113" s="18">
        <v>0</v>
      </c>
      <c r="F113" s="18">
        <v>0</v>
      </c>
      <c r="I113" s="7"/>
    </row>
    <row r="114" spans="1:9" x14ac:dyDescent="0.25">
      <c r="A114" s="27"/>
      <c r="B114" s="50" t="s">
        <v>344</v>
      </c>
      <c r="C114" s="18">
        <v>0</v>
      </c>
      <c r="D114" s="18">
        <v>0</v>
      </c>
      <c r="E114" s="18">
        <v>0</v>
      </c>
      <c r="F114" s="18">
        <v>0</v>
      </c>
      <c r="I114" s="7"/>
    </row>
    <row r="115" spans="1:9" x14ac:dyDescent="0.25">
      <c r="A115" s="27"/>
      <c r="B115" s="19" t="s">
        <v>158</v>
      </c>
      <c r="C115" s="18">
        <v>0</v>
      </c>
      <c r="D115" s="18">
        <v>0</v>
      </c>
      <c r="E115" s="18">
        <v>0</v>
      </c>
      <c r="F115" s="18">
        <v>0</v>
      </c>
      <c r="I115" s="7"/>
    </row>
    <row r="116" spans="1:9" ht="16.5" thickBot="1" x14ac:dyDescent="0.3">
      <c r="A116" s="27"/>
      <c r="B116" s="27" t="s">
        <v>156</v>
      </c>
      <c r="C116" s="25">
        <f>SUM(C109:C115)</f>
        <v>0</v>
      </c>
      <c r="D116" s="25">
        <f>SUM(D109:D115)</f>
        <v>0</v>
      </c>
      <c r="E116" s="25">
        <f>SUM(E109:E115)</f>
        <v>0</v>
      </c>
      <c r="F116" s="25">
        <f>SUM(F109:F115)</f>
        <v>0</v>
      </c>
      <c r="I116" s="7"/>
    </row>
    <row r="118" spans="1:9" x14ac:dyDescent="0.25">
      <c r="A118" s="48">
        <v>16</v>
      </c>
      <c r="B118" s="49" t="s">
        <v>122</v>
      </c>
      <c r="C118" s="52"/>
      <c r="D118" s="52"/>
      <c r="E118" s="52"/>
      <c r="F118" s="50"/>
    </row>
    <row r="119" spans="1:9" x14ac:dyDescent="0.25">
      <c r="B119" s="50" t="s">
        <v>62</v>
      </c>
      <c r="C119" s="20">
        <v>0</v>
      </c>
      <c r="D119" s="20">
        <v>0</v>
      </c>
      <c r="E119" s="20">
        <v>0</v>
      </c>
      <c r="F119" s="20">
        <v>0</v>
      </c>
    </row>
    <row r="120" spans="1:9" x14ac:dyDescent="0.25">
      <c r="B120" s="50" t="s">
        <v>63</v>
      </c>
      <c r="C120" s="20">
        <v>0</v>
      </c>
      <c r="D120" s="20">
        <v>0</v>
      </c>
      <c r="E120" s="20">
        <v>0</v>
      </c>
      <c r="F120" s="20">
        <v>0</v>
      </c>
    </row>
    <row r="121" spans="1:9" x14ac:dyDescent="0.25">
      <c r="B121" s="50" t="s">
        <v>64</v>
      </c>
      <c r="C121" s="20">
        <v>0</v>
      </c>
      <c r="D121" s="20">
        <v>0</v>
      </c>
      <c r="E121" s="20">
        <v>0</v>
      </c>
      <c r="F121" s="20">
        <v>0</v>
      </c>
    </row>
    <row r="122" spans="1:9" x14ac:dyDescent="0.25">
      <c r="B122" s="19" t="s">
        <v>158</v>
      </c>
      <c r="C122" s="20">
        <v>0</v>
      </c>
      <c r="D122" s="20">
        <v>0</v>
      </c>
      <c r="E122" s="20">
        <v>0</v>
      </c>
      <c r="F122" s="20">
        <v>0</v>
      </c>
    </row>
    <row r="123" spans="1:9" ht="16.5" thickBot="1" x14ac:dyDescent="0.3">
      <c r="B123" s="27" t="s">
        <v>156</v>
      </c>
      <c r="C123" s="25">
        <f>SUM(C119:C122)</f>
        <v>0</v>
      </c>
      <c r="D123" s="25">
        <f>SUM(D119:D122)</f>
        <v>0</v>
      </c>
      <c r="E123" s="25">
        <f>SUM(E119:E122)</f>
        <v>0</v>
      </c>
      <c r="F123" s="25">
        <f>SUM(F119:F122)</f>
        <v>0</v>
      </c>
    </row>
    <row r="125" spans="1:9" x14ac:dyDescent="0.25">
      <c r="A125" s="48">
        <v>17</v>
      </c>
      <c r="B125" s="49" t="s">
        <v>128</v>
      </c>
      <c r="C125" s="52"/>
      <c r="D125" s="52"/>
      <c r="E125" s="52"/>
      <c r="F125" s="50"/>
    </row>
    <row r="126" spans="1:9" x14ac:dyDescent="0.25">
      <c r="B126" s="50" t="s">
        <v>65</v>
      </c>
      <c r="C126" s="20">
        <v>0</v>
      </c>
      <c r="D126" s="20">
        <v>0</v>
      </c>
      <c r="E126" s="20">
        <v>0</v>
      </c>
      <c r="F126" s="20">
        <v>0</v>
      </c>
    </row>
    <row r="127" spans="1:9" x14ac:dyDescent="0.25">
      <c r="B127" s="50" t="s">
        <v>66</v>
      </c>
      <c r="C127" s="20">
        <v>0</v>
      </c>
      <c r="D127" s="20">
        <v>0</v>
      </c>
      <c r="E127" s="20">
        <v>0</v>
      </c>
      <c r="F127" s="20">
        <v>0</v>
      </c>
    </row>
    <row r="128" spans="1:9" x14ac:dyDescent="0.25">
      <c r="B128" s="50" t="s">
        <v>67</v>
      </c>
      <c r="C128" s="20">
        <v>0</v>
      </c>
      <c r="D128" s="20">
        <v>0</v>
      </c>
      <c r="E128" s="20">
        <v>0</v>
      </c>
      <c r="F128" s="20">
        <v>0</v>
      </c>
    </row>
    <row r="129" spans="1:9" x14ac:dyDescent="0.25">
      <c r="B129" s="19" t="s">
        <v>158</v>
      </c>
      <c r="C129" s="20">
        <v>0</v>
      </c>
      <c r="D129" s="20">
        <v>0</v>
      </c>
      <c r="E129" s="20">
        <v>0</v>
      </c>
      <c r="F129" s="20">
        <v>0</v>
      </c>
    </row>
    <row r="130" spans="1:9" x14ac:dyDescent="0.25">
      <c r="B130" s="19" t="s">
        <v>158</v>
      </c>
      <c r="C130" s="20">
        <v>0</v>
      </c>
      <c r="D130" s="20">
        <v>0</v>
      </c>
      <c r="E130" s="20">
        <v>0</v>
      </c>
      <c r="F130" s="20">
        <v>0</v>
      </c>
    </row>
    <row r="131" spans="1:9" x14ac:dyDescent="0.25">
      <c r="B131" s="19" t="s">
        <v>158</v>
      </c>
      <c r="C131" s="20">
        <v>0</v>
      </c>
      <c r="D131" s="20">
        <v>0</v>
      </c>
      <c r="E131" s="20">
        <v>0</v>
      </c>
      <c r="F131" s="20">
        <v>0</v>
      </c>
    </row>
    <row r="132" spans="1:9" ht="16.5" thickBot="1" x14ac:dyDescent="0.3">
      <c r="B132" s="27" t="s">
        <v>156</v>
      </c>
      <c r="C132" s="25">
        <f>SUM(C126:C131)</f>
        <v>0</v>
      </c>
      <c r="D132" s="25">
        <f>SUM(D126:D131)</f>
        <v>0</v>
      </c>
      <c r="E132" s="25">
        <f>SUM(E126:E131)</f>
        <v>0</v>
      </c>
      <c r="F132" s="25">
        <f>SUM(F126:F131)</f>
        <v>0</v>
      </c>
      <c r="I132" s="7"/>
    </row>
    <row r="133" spans="1:9" x14ac:dyDescent="0.25">
      <c r="C133" s="33"/>
      <c r="D133" s="33"/>
      <c r="E133" s="33"/>
      <c r="F133" s="1"/>
      <c r="I133" s="7"/>
    </row>
    <row r="134" spans="1:9" x14ac:dyDescent="0.25">
      <c r="A134" s="48">
        <v>18</v>
      </c>
      <c r="B134" s="49" t="s">
        <v>28</v>
      </c>
      <c r="C134" s="105"/>
      <c r="D134" s="105"/>
      <c r="E134" s="105"/>
      <c r="F134" s="50"/>
    </row>
    <row r="135" spans="1:9" x14ac:dyDescent="0.25">
      <c r="B135" s="50" t="s">
        <v>68</v>
      </c>
      <c r="C135" s="18">
        <v>0</v>
      </c>
      <c r="D135" s="18">
        <v>0</v>
      </c>
      <c r="E135" s="18">
        <v>0</v>
      </c>
      <c r="F135" s="18">
        <v>0</v>
      </c>
    </row>
    <row r="136" spans="1:9" x14ac:dyDescent="0.25">
      <c r="B136" s="50" t="s">
        <v>69</v>
      </c>
      <c r="C136" s="18">
        <v>0</v>
      </c>
      <c r="D136" s="18">
        <v>0</v>
      </c>
      <c r="E136" s="18">
        <v>0</v>
      </c>
      <c r="F136" s="18">
        <v>0</v>
      </c>
    </row>
    <row r="137" spans="1:9" x14ac:dyDescent="0.25">
      <c r="B137" s="50" t="s">
        <v>62</v>
      </c>
      <c r="C137" s="18">
        <v>0</v>
      </c>
      <c r="D137" s="18">
        <v>0</v>
      </c>
      <c r="E137" s="18">
        <v>0</v>
      </c>
      <c r="F137" s="18">
        <v>0</v>
      </c>
    </row>
    <row r="138" spans="1:9" x14ac:dyDescent="0.25">
      <c r="B138" s="19" t="s">
        <v>158</v>
      </c>
      <c r="C138" s="18">
        <v>0</v>
      </c>
      <c r="D138" s="18">
        <v>0</v>
      </c>
      <c r="E138" s="18">
        <v>0</v>
      </c>
      <c r="F138" s="18">
        <v>0</v>
      </c>
    </row>
    <row r="139" spans="1:9" x14ac:dyDescent="0.25">
      <c r="B139" s="19" t="s">
        <v>158</v>
      </c>
      <c r="C139" s="18">
        <v>0</v>
      </c>
      <c r="D139" s="18">
        <v>0</v>
      </c>
      <c r="E139" s="18">
        <v>0</v>
      </c>
      <c r="F139" s="18">
        <v>0</v>
      </c>
    </row>
    <row r="140" spans="1:9" ht="16.5" thickBot="1" x14ac:dyDescent="0.3">
      <c r="B140" s="27" t="s">
        <v>156</v>
      </c>
      <c r="C140" s="25">
        <f>SUM(C135:C139)</f>
        <v>0</v>
      </c>
      <c r="D140" s="25">
        <f>SUM(D135:D139)</f>
        <v>0</v>
      </c>
      <c r="E140" s="25">
        <f>SUM(E135:E139)</f>
        <v>0</v>
      </c>
      <c r="F140" s="25">
        <f>SUM(F135:F139)</f>
        <v>0</v>
      </c>
    </row>
    <row r="142" spans="1:9" x14ac:dyDescent="0.25">
      <c r="A142" s="48">
        <v>19</v>
      </c>
      <c r="B142" s="49" t="s">
        <v>94</v>
      </c>
      <c r="C142" s="52"/>
      <c r="D142" s="52"/>
      <c r="E142" s="52"/>
      <c r="F142" s="50"/>
    </row>
    <row r="143" spans="1:9" x14ac:dyDescent="0.25">
      <c r="B143" s="19" t="s">
        <v>274</v>
      </c>
      <c r="C143" s="20">
        <v>0</v>
      </c>
      <c r="D143" s="20">
        <v>0</v>
      </c>
      <c r="E143" s="20">
        <v>0</v>
      </c>
      <c r="F143" s="20">
        <v>0</v>
      </c>
    </row>
    <row r="144" spans="1:9" x14ac:dyDescent="0.25">
      <c r="B144" s="19" t="s">
        <v>275</v>
      </c>
      <c r="C144" s="20">
        <v>0</v>
      </c>
      <c r="D144" s="20">
        <v>0</v>
      </c>
      <c r="E144" s="20">
        <v>0</v>
      </c>
      <c r="F144" s="20">
        <v>0</v>
      </c>
    </row>
    <row r="145" spans="1:6" x14ac:dyDescent="0.25">
      <c r="B145" s="19" t="s">
        <v>276</v>
      </c>
      <c r="C145" s="20">
        <v>0</v>
      </c>
      <c r="D145" s="20">
        <v>0</v>
      </c>
      <c r="E145" s="20">
        <v>0</v>
      </c>
      <c r="F145" s="20">
        <v>0</v>
      </c>
    </row>
    <row r="146" spans="1:6" x14ac:dyDescent="0.25">
      <c r="B146" s="19" t="s">
        <v>277</v>
      </c>
      <c r="C146" s="20">
        <v>0</v>
      </c>
      <c r="D146" s="20">
        <v>0</v>
      </c>
      <c r="E146" s="20">
        <v>0</v>
      </c>
      <c r="F146" s="20">
        <v>0</v>
      </c>
    </row>
    <row r="147" spans="1:6" x14ac:dyDescent="0.25">
      <c r="B147" s="19" t="s">
        <v>278</v>
      </c>
      <c r="C147" s="20">
        <v>0</v>
      </c>
      <c r="D147" s="20">
        <v>0</v>
      </c>
      <c r="E147" s="20">
        <v>0</v>
      </c>
      <c r="F147" s="20">
        <v>0</v>
      </c>
    </row>
    <row r="148" spans="1:6" ht="16.5" thickBot="1" x14ac:dyDescent="0.3">
      <c r="B148" s="27" t="s">
        <v>156</v>
      </c>
      <c r="C148" s="25">
        <f>SUM(C143:C147)</f>
        <v>0</v>
      </c>
      <c r="D148" s="25">
        <f>SUM(D143:D147)</f>
        <v>0</v>
      </c>
      <c r="E148" s="25">
        <f>SUM(E143:E147)</f>
        <v>0</v>
      </c>
      <c r="F148" s="25">
        <f>SUM(F143:F147)</f>
        <v>0</v>
      </c>
    </row>
    <row r="150" spans="1:6" x14ac:dyDescent="0.25">
      <c r="A150" s="48">
        <v>20</v>
      </c>
      <c r="B150" s="49" t="s">
        <v>98</v>
      </c>
      <c r="C150" s="52"/>
      <c r="D150" s="52"/>
      <c r="E150" s="52"/>
      <c r="F150" s="50"/>
    </row>
    <row r="151" spans="1:6" x14ac:dyDescent="0.25">
      <c r="B151" s="19" t="s">
        <v>274</v>
      </c>
      <c r="C151" s="20">
        <v>0</v>
      </c>
      <c r="D151" s="20">
        <v>0</v>
      </c>
      <c r="E151" s="20">
        <v>0</v>
      </c>
      <c r="F151" s="20">
        <v>0</v>
      </c>
    </row>
    <row r="152" spans="1:6" x14ac:dyDescent="0.25">
      <c r="B152" s="19" t="s">
        <v>275</v>
      </c>
      <c r="C152" s="20">
        <v>0</v>
      </c>
      <c r="D152" s="20">
        <v>0</v>
      </c>
      <c r="E152" s="20">
        <v>0</v>
      </c>
      <c r="F152" s="20">
        <v>0</v>
      </c>
    </row>
    <row r="153" spans="1:6" x14ac:dyDescent="0.25">
      <c r="B153" s="19" t="s">
        <v>276</v>
      </c>
      <c r="C153" s="20">
        <v>0</v>
      </c>
      <c r="D153" s="20">
        <v>0</v>
      </c>
      <c r="E153" s="20">
        <v>0</v>
      </c>
      <c r="F153" s="20">
        <v>0</v>
      </c>
    </row>
    <row r="154" spans="1:6" ht="16.5" thickBot="1" x14ac:dyDescent="0.3">
      <c r="B154" s="27" t="s">
        <v>156</v>
      </c>
      <c r="C154" s="25">
        <f>SUM(C151:C153)</f>
        <v>0</v>
      </c>
      <c r="D154" s="25">
        <f>SUM(D151:D153)</f>
        <v>0</v>
      </c>
      <c r="E154" s="25">
        <f>SUM(E151:E153)</f>
        <v>0</v>
      </c>
      <c r="F154" s="25">
        <f>SUM(F151:F153)</f>
        <v>0</v>
      </c>
    </row>
    <row r="156" spans="1:6" x14ac:dyDescent="0.25">
      <c r="A156" s="48">
        <v>21</v>
      </c>
      <c r="B156" s="49" t="s">
        <v>129</v>
      </c>
      <c r="C156" s="49"/>
      <c r="D156" s="52"/>
      <c r="E156" s="52"/>
      <c r="F156" s="50"/>
    </row>
    <row r="157" spans="1:6" x14ac:dyDescent="0.25">
      <c r="B157" s="50" t="s">
        <v>90</v>
      </c>
      <c r="C157" s="20">
        <v>0</v>
      </c>
      <c r="D157" s="20">
        <v>0</v>
      </c>
      <c r="E157" s="20">
        <v>0</v>
      </c>
      <c r="F157" s="20">
        <v>0</v>
      </c>
    </row>
    <row r="158" spans="1:6" x14ac:dyDescent="0.25">
      <c r="B158" s="50" t="s">
        <v>99</v>
      </c>
      <c r="C158" s="20">
        <v>0</v>
      </c>
      <c r="D158" s="20">
        <v>0</v>
      </c>
      <c r="E158" s="20">
        <v>0</v>
      </c>
      <c r="F158" s="20">
        <v>0</v>
      </c>
    </row>
    <row r="159" spans="1:6" x14ac:dyDescent="0.25">
      <c r="B159" s="50" t="s">
        <v>100</v>
      </c>
      <c r="C159" s="20">
        <v>0</v>
      </c>
      <c r="D159" s="20">
        <v>0</v>
      </c>
      <c r="E159" s="20">
        <v>0</v>
      </c>
      <c r="F159" s="20">
        <v>0</v>
      </c>
    </row>
    <row r="160" spans="1:6" x14ac:dyDescent="0.25">
      <c r="B160" s="50" t="s">
        <v>101</v>
      </c>
      <c r="C160" s="20">
        <v>0</v>
      </c>
      <c r="D160" s="20">
        <v>0</v>
      </c>
      <c r="E160" s="20">
        <v>0</v>
      </c>
      <c r="F160" s="20">
        <v>0</v>
      </c>
    </row>
    <row r="161" spans="1:6" x14ac:dyDescent="0.25">
      <c r="B161" s="50" t="s">
        <v>102</v>
      </c>
      <c r="C161" s="20">
        <v>0</v>
      </c>
      <c r="D161" s="20">
        <v>0</v>
      </c>
      <c r="E161" s="20">
        <v>0</v>
      </c>
      <c r="F161" s="20">
        <v>0</v>
      </c>
    </row>
    <row r="162" spans="1:6" x14ac:dyDescent="0.25">
      <c r="B162" s="19" t="s">
        <v>279</v>
      </c>
      <c r="C162" s="20">
        <v>0</v>
      </c>
      <c r="D162" s="20">
        <v>0</v>
      </c>
      <c r="E162" s="20">
        <v>0</v>
      </c>
      <c r="F162" s="20">
        <v>0</v>
      </c>
    </row>
    <row r="163" spans="1:6" x14ac:dyDescent="0.25">
      <c r="B163" s="19" t="s">
        <v>279</v>
      </c>
      <c r="C163" s="20">
        <v>0</v>
      </c>
      <c r="D163" s="20">
        <v>0</v>
      </c>
      <c r="E163" s="20">
        <v>0</v>
      </c>
      <c r="F163" s="20">
        <v>0</v>
      </c>
    </row>
    <row r="164" spans="1:6" x14ac:dyDescent="0.25">
      <c r="B164" s="27" t="s">
        <v>2</v>
      </c>
      <c r="C164" s="43">
        <f>SUM(C157:C163)</f>
        <v>0</v>
      </c>
      <c r="D164" s="43">
        <f>SUM(D157:D163)</f>
        <v>0</v>
      </c>
      <c r="E164" s="43">
        <f>SUM(E157:E163)</f>
        <v>0</v>
      </c>
      <c r="F164" s="43">
        <f>SUM(F157:F163)</f>
        <v>0</v>
      </c>
    </row>
    <row r="165" spans="1:6" x14ac:dyDescent="0.25">
      <c r="C165" s="33"/>
      <c r="D165" s="33"/>
      <c r="E165" s="33"/>
      <c r="F165" s="1"/>
    </row>
    <row r="166" spans="1:6" x14ac:dyDescent="0.25">
      <c r="B166" s="50" t="s">
        <v>104</v>
      </c>
      <c r="C166" s="20">
        <v>0</v>
      </c>
      <c r="D166" s="20">
        <v>0</v>
      </c>
      <c r="E166" s="20">
        <v>0</v>
      </c>
      <c r="F166" s="20">
        <v>0</v>
      </c>
    </row>
    <row r="167" spans="1:6" x14ac:dyDescent="0.25">
      <c r="B167" s="50" t="s">
        <v>103</v>
      </c>
      <c r="C167" s="20">
        <v>0</v>
      </c>
      <c r="D167" s="20">
        <v>0</v>
      </c>
      <c r="E167" s="20">
        <v>0</v>
      </c>
      <c r="F167" s="20">
        <v>0</v>
      </c>
    </row>
    <row r="168" spans="1:6" x14ac:dyDescent="0.25">
      <c r="B168" s="19" t="s">
        <v>274</v>
      </c>
      <c r="C168" s="20">
        <v>0</v>
      </c>
      <c r="D168" s="20">
        <v>0</v>
      </c>
      <c r="E168" s="20">
        <v>0</v>
      </c>
      <c r="F168" s="20">
        <v>0</v>
      </c>
    </row>
    <row r="169" spans="1:6" x14ac:dyDescent="0.25">
      <c r="B169" s="19" t="s">
        <v>275</v>
      </c>
      <c r="C169" s="20">
        <v>0</v>
      </c>
      <c r="D169" s="20">
        <v>0</v>
      </c>
      <c r="E169" s="20">
        <v>0</v>
      </c>
      <c r="F169" s="20">
        <v>0</v>
      </c>
    </row>
    <row r="170" spans="1:6" x14ac:dyDescent="0.25">
      <c r="B170" s="19" t="s">
        <v>276</v>
      </c>
      <c r="C170" s="20">
        <v>0</v>
      </c>
      <c r="D170" s="20">
        <v>0</v>
      </c>
      <c r="E170" s="20">
        <v>0</v>
      </c>
      <c r="F170" s="20">
        <v>0</v>
      </c>
    </row>
    <row r="171" spans="1:6" x14ac:dyDescent="0.25">
      <c r="B171" s="19" t="s">
        <v>277</v>
      </c>
      <c r="C171" s="20">
        <v>0</v>
      </c>
      <c r="D171" s="20">
        <v>0</v>
      </c>
      <c r="E171" s="20">
        <v>0</v>
      </c>
      <c r="F171" s="20">
        <v>0</v>
      </c>
    </row>
    <row r="172" spans="1:6" x14ac:dyDescent="0.25">
      <c r="B172" s="27" t="s">
        <v>105</v>
      </c>
      <c r="C172" s="43">
        <f>SUM(C166:C171)</f>
        <v>0</v>
      </c>
      <c r="D172" s="43">
        <f>SUM(D166:D171)</f>
        <v>0</v>
      </c>
      <c r="E172" s="43">
        <f>SUM(E166:E171)</f>
        <v>0</v>
      </c>
      <c r="F172" s="43">
        <f>SUM(F166:F171)</f>
        <v>0</v>
      </c>
    </row>
    <row r="173" spans="1:6" x14ac:dyDescent="0.25">
      <c r="C173" s="33"/>
      <c r="D173" s="33"/>
      <c r="E173" s="33"/>
      <c r="F173" s="1"/>
    </row>
    <row r="174" spans="1:6" ht="16.5" thickBot="1" x14ac:dyDescent="0.3">
      <c r="B174" s="27" t="s">
        <v>129</v>
      </c>
      <c r="C174" s="25">
        <f>+C164-C172</f>
        <v>0</v>
      </c>
      <c r="D174" s="25">
        <f>+D164-D172</f>
        <v>0</v>
      </c>
      <c r="E174" s="25">
        <f>+E164-E172</f>
        <v>0</v>
      </c>
      <c r="F174" s="25">
        <f>+F164-F172</f>
        <v>0</v>
      </c>
    </row>
    <row r="175" spans="1:6" x14ac:dyDescent="0.25">
      <c r="B175" s="27"/>
      <c r="C175" s="33"/>
      <c r="D175" s="33"/>
      <c r="E175" s="33"/>
      <c r="F175" s="33"/>
    </row>
    <row r="176" spans="1:6" ht="16.5" thickBot="1" x14ac:dyDescent="0.3">
      <c r="A176" s="48">
        <v>22</v>
      </c>
      <c r="B176" s="49" t="s">
        <v>131</v>
      </c>
      <c r="C176" s="37">
        <v>0</v>
      </c>
      <c r="D176" s="37">
        <v>0</v>
      </c>
      <c r="E176" s="37">
        <v>0</v>
      </c>
      <c r="F176" s="37">
        <v>0</v>
      </c>
    </row>
    <row r="177" spans="1:6" x14ac:dyDescent="0.25">
      <c r="B177" s="27"/>
      <c r="C177" s="33"/>
      <c r="D177" s="33"/>
      <c r="E177" s="33"/>
      <c r="F177" s="1"/>
    </row>
    <row r="178" spans="1:6" x14ac:dyDescent="0.25">
      <c r="A178" s="48">
        <v>23</v>
      </c>
      <c r="B178" s="49" t="s">
        <v>143</v>
      </c>
      <c r="C178" s="52"/>
      <c r="D178" s="52"/>
      <c r="E178" s="52"/>
      <c r="F178" s="1"/>
    </row>
    <row r="179" spans="1:6" x14ac:dyDescent="0.25">
      <c r="B179" s="50" t="s">
        <v>144</v>
      </c>
      <c r="C179" s="20">
        <v>0</v>
      </c>
      <c r="E179" s="20">
        <v>0</v>
      </c>
      <c r="F179" s="1"/>
    </row>
    <row r="180" spans="1:6" x14ac:dyDescent="0.25">
      <c r="B180" s="50" t="s">
        <v>145</v>
      </c>
      <c r="C180" s="20">
        <v>0</v>
      </c>
      <c r="E180" s="20">
        <v>0</v>
      </c>
      <c r="F180" s="1"/>
    </row>
    <row r="181" spans="1:6" ht="16.5" thickBot="1" x14ac:dyDescent="0.3">
      <c r="B181" s="27" t="s">
        <v>156</v>
      </c>
      <c r="C181" s="25">
        <f>SUM(C178:C180)</f>
        <v>0</v>
      </c>
      <c r="D181" s="25"/>
      <c r="E181" s="25">
        <f>SUM(E178:E180)</f>
        <v>0</v>
      </c>
      <c r="F181" s="1"/>
    </row>
    <row r="182" spans="1:6" x14ac:dyDescent="0.25">
      <c r="C182" s="33"/>
      <c r="D182" s="33"/>
      <c r="E182" s="33"/>
      <c r="F182" s="1"/>
    </row>
    <row r="183" spans="1:6" x14ac:dyDescent="0.25">
      <c r="A183" s="48">
        <v>24</v>
      </c>
      <c r="B183" s="49" t="s">
        <v>45</v>
      </c>
      <c r="C183" s="106"/>
      <c r="D183" s="106"/>
      <c r="E183" s="106"/>
      <c r="F183" s="1"/>
    </row>
    <row r="184" spans="1:6" x14ac:dyDescent="0.25">
      <c r="B184" s="50" t="s">
        <v>148</v>
      </c>
      <c r="C184" s="20">
        <v>0</v>
      </c>
      <c r="D184" s="33"/>
      <c r="E184" s="20">
        <v>0</v>
      </c>
      <c r="F184" s="1"/>
    </row>
    <row r="185" spans="1:6" x14ac:dyDescent="0.25">
      <c r="B185" s="50" t="s">
        <v>145</v>
      </c>
      <c r="C185" s="20">
        <v>0</v>
      </c>
      <c r="D185" s="33"/>
      <c r="E185" s="20">
        <v>0</v>
      </c>
      <c r="F185" s="1"/>
    </row>
    <row r="186" spans="1:6" ht="16.5" thickBot="1" x14ac:dyDescent="0.3">
      <c r="B186" s="27" t="s">
        <v>156</v>
      </c>
      <c r="C186" s="25">
        <f>SUM(C184:C185)</f>
        <v>0</v>
      </c>
      <c r="D186" s="25"/>
      <c r="E186" s="25">
        <f>SUM(E184:E185)</f>
        <v>0</v>
      </c>
      <c r="F186" s="1"/>
    </row>
    <row r="187" spans="1:6" x14ac:dyDescent="0.25">
      <c r="C187" s="33"/>
      <c r="D187" s="33"/>
      <c r="E187" s="33"/>
      <c r="F187" s="1"/>
    </row>
    <row r="188" spans="1:6" x14ac:dyDescent="0.25">
      <c r="A188" s="48">
        <v>25</v>
      </c>
      <c r="B188" s="49" t="s">
        <v>6</v>
      </c>
      <c r="C188" s="52"/>
      <c r="D188" s="52"/>
      <c r="E188" s="52"/>
      <c r="F188" s="1"/>
    </row>
    <row r="189" spans="1:6" x14ac:dyDescent="0.25">
      <c r="B189" s="50" t="s">
        <v>29</v>
      </c>
      <c r="C189" s="20">
        <v>0</v>
      </c>
      <c r="E189" s="20">
        <v>0</v>
      </c>
      <c r="F189" s="1"/>
    </row>
    <row r="190" spans="1:6" x14ac:dyDescent="0.25">
      <c r="B190" s="50" t="s">
        <v>30</v>
      </c>
      <c r="C190" s="20">
        <v>0</v>
      </c>
      <c r="E190" s="20">
        <v>0</v>
      </c>
      <c r="F190" s="1"/>
    </row>
    <row r="191" spans="1:6" x14ac:dyDescent="0.25">
      <c r="B191" s="50" t="s">
        <v>70</v>
      </c>
      <c r="C191" s="20">
        <v>0</v>
      </c>
      <c r="E191" s="20">
        <v>0</v>
      </c>
      <c r="F191" s="1"/>
    </row>
    <row r="192" spans="1:6" x14ac:dyDescent="0.25">
      <c r="B192" s="50" t="s">
        <v>71</v>
      </c>
      <c r="C192" s="20">
        <v>0</v>
      </c>
      <c r="E192" s="20">
        <v>0</v>
      </c>
      <c r="F192" s="1"/>
    </row>
    <row r="193" spans="1:6" x14ac:dyDescent="0.25">
      <c r="B193" s="50" t="s">
        <v>72</v>
      </c>
      <c r="C193" s="20">
        <v>0</v>
      </c>
      <c r="E193" s="20">
        <v>0</v>
      </c>
      <c r="F193" s="1"/>
    </row>
    <row r="194" spans="1:6" x14ac:dyDescent="0.25">
      <c r="B194" s="19" t="s">
        <v>158</v>
      </c>
      <c r="C194" s="20">
        <v>0</v>
      </c>
      <c r="E194" s="20">
        <v>0</v>
      </c>
      <c r="F194" s="1"/>
    </row>
    <row r="195" spans="1:6" ht="16.5" thickBot="1" x14ac:dyDescent="0.3">
      <c r="B195" s="27" t="s">
        <v>156</v>
      </c>
      <c r="C195" s="25">
        <f>SUM(C189:C194)</f>
        <v>0</v>
      </c>
      <c r="D195" s="25"/>
      <c r="E195" s="25">
        <f>SUM(E189:E194)</f>
        <v>0</v>
      </c>
      <c r="F195" s="1"/>
    </row>
    <row r="196" spans="1:6" x14ac:dyDescent="0.25">
      <c r="F196" s="1"/>
    </row>
    <row r="197" spans="1:6" x14ac:dyDescent="0.25">
      <c r="A197" s="48">
        <v>26</v>
      </c>
      <c r="B197" s="49" t="s">
        <v>146</v>
      </c>
      <c r="C197" s="52"/>
      <c r="D197" s="52"/>
      <c r="E197" s="52"/>
      <c r="F197" s="1"/>
    </row>
    <row r="198" spans="1:6" x14ac:dyDescent="0.25">
      <c r="B198" s="50" t="s">
        <v>48</v>
      </c>
      <c r="C198" s="20">
        <v>0</v>
      </c>
      <c r="E198" s="20">
        <v>0</v>
      </c>
      <c r="F198" s="1"/>
    </row>
    <row r="199" spans="1:6" x14ac:dyDescent="0.25">
      <c r="B199" s="50" t="s">
        <v>49</v>
      </c>
      <c r="C199" s="20">
        <v>0</v>
      </c>
      <c r="E199" s="20">
        <v>0</v>
      </c>
      <c r="F199" s="1"/>
    </row>
    <row r="200" spans="1:6" x14ac:dyDescent="0.25">
      <c r="B200" s="19" t="s">
        <v>158</v>
      </c>
      <c r="C200" s="20">
        <v>0</v>
      </c>
      <c r="E200" s="20">
        <v>0</v>
      </c>
      <c r="F200" s="1"/>
    </row>
    <row r="201" spans="1:6" x14ac:dyDescent="0.25">
      <c r="B201" s="19" t="s">
        <v>158</v>
      </c>
      <c r="C201" s="20">
        <v>0</v>
      </c>
      <c r="E201" s="20">
        <v>0</v>
      </c>
      <c r="F201" s="1"/>
    </row>
    <row r="202" spans="1:6" ht="16.5" thickBot="1" x14ac:dyDescent="0.3">
      <c r="B202" s="27" t="s">
        <v>156</v>
      </c>
      <c r="C202" s="25">
        <f>SUM(C198:C201)</f>
        <v>0</v>
      </c>
      <c r="D202" s="25"/>
      <c r="E202" s="25">
        <f>SUM(E198:E201)</f>
        <v>0</v>
      </c>
      <c r="F202" s="1"/>
    </row>
    <row r="204" spans="1:6" x14ac:dyDescent="0.25">
      <c r="A204" s="48">
        <v>27</v>
      </c>
      <c r="B204" s="49" t="s">
        <v>5</v>
      </c>
      <c r="C204" s="52"/>
      <c r="D204" s="52"/>
      <c r="E204" s="52"/>
      <c r="F204" s="1"/>
    </row>
    <row r="205" spans="1:6" x14ac:dyDescent="0.25">
      <c r="B205" s="19" t="s">
        <v>280</v>
      </c>
      <c r="C205" s="20">
        <v>0</v>
      </c>
      <c r="E205" s="20">
        <v>0</v>
      </c>
      <c r="F205" s="1"/>
    </row>
    <row r="206" spans="1:6" x14ac:dyDescent="0.25">
      <c r="B206" s="19" t="s">
        <v>281</v>
      </c>
      <c r="C206" s="20">
        <v>0</v>
      </c>
      <c r="E206" s="20">
        <v>0</v>
      </c>
      <c r="F206" s="1"/>
    </row>
    <row r="207" spans="1:6" x14ac:dyDescent="0.25">
      <c r="B207" s="19" t="s">
        <v>282</v>
      </c>
      <c r="C207" s="20">
        <v>0</v>
      </c>
      <c r="E207" s="20">
        <v>0</v>
      </c>
      <c r="F207" s="1"/>
    </row>
    <row r="208" spans="1:6" x14ac:dyDescent="0.25">
      <c r="B208" s="50" t="s">
        <v>46</v>
      </c>
      <c r="C208" s="20">
        <v>0</v>
      </c>
      <c r="E208" s="20">
        <v>0</v>
      </c>
      <c r="F208" s="1"/>
    </row>
    <row r="209" spans="1:6" x14ac:dyDescent="0.25">
      <c r="B209" s="50" t="s">
        <v>47</v>
      </c>
      <c r="C209" s="20">
        <v>0</v>
      </c>
      <c r="E209" s="20">
        <v>0</v>
      </c>
      <c r="F209" s="1"/>
    </row>
    <row r="210" spans="1:6" ht="16.5" thickBot="1" x14ac:dyDescent="0.3">
      <c r="B210" s="27" t="s">
        <v>156</v>
      </c>
      <c r="C210" s="25">
        <f>SUM(C205:C209)</f>
        <v>0</v>
      </c>
      <c r="D210" s="25"/>
      <c r="E210" s="25">
        <f>SUM(E205:E209)</f>
        <v>0</v>
      </c>
      <c r="F210" s="1"/>
    </row>
    <row r="211" spans="1:6" x14ac:dyDescent="0.25">
      <c r="C211" s="33"/>
      <c r="D211" s="33"/>
      <c r="E211" s="33"/>
      <c r="F211" s="1"/>
    </row>
    <row r="212" spans="1:6" x14ac:dyDescent="0.25">
      <c r="A212" s="48">
        <v>28</v>
      </c>
      <c r="B212" s="111" t="s">
        <v>372</v>
      </c>
      <c r="C212" s="152"/>
      <c r="D212" s="106"/>
      <c r="E212" s="20"/>
      <c r="F212" s="1"/>
    </row>
    <row r="213" spans="1:6" x14ac:dyDescent="0.25">
      <c r="C213" s="33"/>
      <c r="D213" s="33"/>
      <c r="E213" s="33"/>
      <c r="F213" s="1"/>
    </row>
    <row r="214" spans="1:6" x14ac:dyDescent="0.25">
      <c r="A214" s="48">
        <v>29</v>
      </c>
      <c r="B214" s="49" t="s">
        <v>149</v>
      </c>
      <c r="C214" s="52"/>
      <c r="D214" s="52"/>
      <c r="E214" s="52"/>
      <c r="F214" s="1"/>
    </row>
    <row r="215" spans="1:6" x14ac:dyDescent="0.25">
      <c r="B215" s="50" t="s">
        <v>73</v>
      </c>
      <c r="C215" s="20">
        <v>0</v>
      </c>
      <c r="E215" s="20">
        <v>0</v>
      </c>
      <c r="F215" s="1"/>
    </row>
    <row r="216" spans="1:6" x14ac:dyDescent="0.25">
      <c r="B216" s="50" t="s">
        <v>157</v>
      </c>
      <c r="C216" s="20">
        <v>0</v>
      </c>
      <c r="E216" s="20">
        <v>0</v>
      </c>
      <c r="F216" s="1"/>
    </row>
    <row r="217" spans="1:6" x14ac:dyDescent="0.25">
      <c r="B217" s="50" t="s">
        <v>74</v>
      </c>
      <c r="C217" s="20">
        <v>0</v>
      </c>
      <c r="E217" s="20">
        <v>0</v>
      </c>
      <c r="F217" s="1"/>
    </row>
    <row r="218" spans="1:6" x14ac:dyDescent="0.25">
      <c r="B218" s="50" t="s">
        <v>75</v>
      </c>
      <c r="C218" s="20">
        <v>0</v>
      </c>
      <c r="E218" s="20">
        <v>0</v>
      </c>
      <c r="F218" s="1"/>
    </row>
    <row r="219" spans="1:6" ht="16.5" thickBot="1" x14ac:dyDescent="0.3">
      <c r="B219" s="27" t="s">
        <v>156</v>
      </c>
      <c r="C219" s="25">
        <f>SUM(C215:C218)</f>
        <v>0</v>
      </c>
      <c r="D219" s="25"/>
      <c r="E219" s="25">
        <f>SUM(E215:E218)</f>
        <v>0</v>
      </c>
      <c r="F219" s="1"/>
    </row>
    <row r="221" spans="1:6" x14ac:dyDescent="0.25">
      <c r="A221" s="48">
        <v>30</v>
      </c>
      <c r="B221" s="49" t="s">
        <v>150</v>
      </c>
      <c r="C221" s="52"/>
      <c r="D221" s="52"/>
      <c r="E221" s="52"/>
      <c r="F221" s="1"/>
    </row>
    <row r="222" spans="1:6" x14ac:dyDescent="0.25">
      <c r="B222" s="50" t="s">
        <v>76</v>
      </c>
      <c r="C222" s="20">
        <v>0</v>
      </c>
      <c r="E222" s="20">
        <v>0</v>
      </c>
      <c r="F222" s="1"/>
    </row>
    <row r="223" spans="1:6" x14ac:dyDescent="0.25">
      <c r="B223" s="50" t="s">
        <v>77</v>
      </c>
      <c r="C223" s="20">
        <v>0</v>
      </c>
      <c r="E223" s="20">
        <v>0</v>
      </c>
      <c r="F223" s="1"/>
    </row>
    <row r="224" spans="1:6" x14ac:dyDescent="0.25">
      <c r="B224" s="50" t="s">
        <v>78</v>
      </c>
      <c r="C224" s="20">
        <v>0</v>
      </c>
      <c r="E224" s="20">
        <v>0</v>
      </c>
      <c r="F224" s="1"/>
    </row>
    <row r="225" spans="1:6" x14ac:dyDescent="0.25">
      <c r="B225" s="50" t="s">
        <v>79</v>
      </c>
      <c r="C225" s="20">
        <v>0</v>
      </c>
      <c r="E225" s="20">
        <v>0</v>
      </c>
      <c r="F225" s="1"/>
    </row>
    <row r="226" spans="1:6" x14ac:dyDescent="0.25">
      <c r="B226" s="50" t="s">
        <v>80</v>
      </c>
      <c r="C226" s="20">
        <v>0</v>
      </c>
      <c r="E226" s="20">
        <v>0</v>
      </c>
      <c r="F226" s="1"/>
    </row>
    <row r="227" spans="1:6" ht="16.5" thickBot="1" x14ac:dyDescent="0.3">
      <c r="B227" s="27" t="s">
        <v>156</v>
      </c>
      <c r="C227" s="25">
        <f>SUM(C222:C226)</f>
        <v>0</v>
      </c>
      <c r="D227" s="25"/>
      <c r="E227" s="25">
        <f>SUM(E222:E226)</f>
        <v>0</v>
      </c>
      <c r="F227" s="1"/>
    </row>
    <row r="228" spans="1:6" x14ac:dyDescent="0.25">
      <c r="F228" s="1"/>
    </row>
    <row r="229" spans="1:6" x14ac:dyDescent="0.25">
      <c r="A229" s="48">
        <v>31</v>
      </c>
      <c r="B229" s="49" t="s">
        <v>31</v>
      </c>
      <c r="C229" s="52"/>
      <c r="D229" s="52"/>
      <c r="E229" s="52"/>
      <c r="F229" s="1"/>
    </row>
    <row r="230" spans="1:6" x14ac:dyDescent="0.25">
      <c r="B230" s="50" t="s">
        <v>120</v>
      </c>
      <c r="C230" s="20">
        <v>0</v>
      </c>
      <c r="E230" s="20">
        <v>0</v>
      </c>
      <c r="F230" s="1"/>
    </row>
    <row r="231" spans="1:6" x14ac:dyDescent="0.25">
      <c r="B231" s="50" t="s">
        <v>83</v>
      </c>
      <c r="C231" s="20">
        <v>0</v>
      </c>
      <c r="E231" s="20">
        <v>0</v>
      </c>
      <c r="F231" s="1"/>
    </row>
    <row r="232" spans="1:6" x14ac:dyDescent="0.25">
      <c r="B232" s="19" t="s">
        <v>158</v>
      </c>
      <c r="C232" s="20">
        <v>0</v>
      </c>
      <c r="E232" s="20">
        <v>0</v>
      </c>
      <c r="F232" s="1"/>
    </row>
    <row r="233" spans="1:6" ht="16.5" thickBot="1" x14ac:dyDescent="0.3">
      <c r="B233" s="27" t="s">
        <v>156</v>
      </c>
      <c r="C233" s="25">
        <f>SUM(C230:C232)</f>
        <v>0</v>
      </c>
      <c r="D233" s="25"/>
      <c r="E233" s="25">
        <f>SUM(E230:E232)</f>
        <v>0</v>
      </c>
      <c r="F233" s="1"/>
    </row>
    <row r="235" spans="1:6" x14ac:dyDescent="0.25">
      <c r="A235" s="48">
        <v>32</v>
      </c>
      <c r="B235" s="49" t="s">
        <v>241</v>
      </c>
      <c r="C235" s="52"/>
      <c r="D235" s="52"/>
      <c r="E235" s="52"/>
      <c r="F235" s="1"/>
    </row>
    <row r="236" spans="1:6" x14ac:dyDescent="0.25">
      <c r="B236" s="50" t="s">
        <v>84</v>
      </c>
      <c r="C236" s="20">
        <v>0</v>
      </c>
      <c r="E236" s="20">
        <v>0</v>
      </c>
      <c r="F236" s="1"/>
    </row>
    <row r="237" spans="1:6" x14ac:dyDescent="0.25">
      <c r="B237" s="50" t="s">
        <v>32</v>
      </c>
      <c r="C237" s="20">
        <v>0</v>
      </c>
      <c r="E237" s="20">
        <v>0</v>
      </c>
      <c r="F237" s="1"/>
    </row>
    <row r="238" spans="1:6" x14ac:dyDescent="0.25">
      <c r="B238" s="50" t="s">
        <v>81</v>
      </c>
      <c r="C238" s="20">
        <v>0</v>
      </c>
      <c r="E238" s="20">
        <v>0</v>
      </c>
      <c r="F238" s="1"/>
    </row>
    <row r="239" spans="1:6" x14ac:dyDescent="0.25">
      <c r="B239" s="50" t="s">
        <v>82</v>
      </c>
      <c r="C239" s="20">
        <v>0</v>
      </c>
      <c r="E239" s="20">
        <v>0</v>
      </c>
      <c r="F239" s="1"/>
    </row>
    <row r="240" spans="1:6" ht="16.5" thickBot="1" x14ac:dyDescent="0.3">
      <c r="B240" s="27" t="s">
        <v>156</v>
      </c>
      <c r="C240" s="25">
        <f>SUM(C236:C239)</f>
        <v>0</v>
      </c>
      <c r="D240" s="25"/>
      <c r="E240" s="25">
        <f>SUM(E236:E239)</f>
        <v>0</v>
      </c>
      <c r="F240" s="1"/>
    </row>
    <row r="241" spans="1:6" x14ac:dyDescent="0.25">
      <c r="C241" s="33"/>
      <c r="D241" s="33"/>
      <c r="E241" s="33"/>
      <c r="F241" s="1"/>
    </row>
    <row r="242" spans="1:6" x14ac:dyDescent="0.25">
      <c r="A242" s="48">
        <v>33</v>
      </c>
      <c r="B242" s="49" t="s">
        <v>87</v>
      </c>
      <c r="C242" s="52"/>
      <c r="D242" s="52"/>
      <c r="E242" s="52"/>
      <c r="F242" s="52"/>
    </row>
    <row r="243" spans="1:6" x14ac:dyDescent="0.25">
      <c r="C243" s="212" t="s">
        <v>160</v>
      </c>
      <c r="D243" s="212"/>
      <c r="E243" s="212" t="s">
        <v>89</v>
      </c>
      <c r="F243" s="212"/>
    </row>
    <row r="244" spans="1:6" s="53" customFormat="1" ht="45.75" customHeight="1" x14ac:dyDescent="0.2">
      <c r="A244" s="46"/>
      <c r="C244" s="54" t="s">
        <v>154</v>
      </c>
      <c r="D244" s="54" t="s">
        <v>155</v>
      </c>
      <c r="E244" s="55" t="s">
        <v>161</v>
      </c>
      <c r="F244" s="55" t="s">
        <v>310</v>
      </c>
    </row>
    <row r="245" spans="1:6" x14ac:dyDescent="0.25">
      <c r="B245" s="50" t="s">
        <v>85</v>
      </c>
      <c r="C245" s="20">
        <v>0</v>
      </c>
      <c r="D245" s="20">
        <v>0</v>
      </c>
      <c r="E245" s="20"/>
      <c r="F245" s="21"/>
    </row>
    <row r="246" spans="1:6" x14ac:dyDescent="0.25">
      <c r="B246" s="50" t="s">
        <v>86</v>
      </c>
      <c r="C246" s="20">
        <v>0</v>
      </c>
      <c r="D246" s="20">
        <v>0</v>
      </c>
      <c r="E246" s="20"/>
      <c r="F246" s="21"/>
    </row>
    <row r="247" spans="1:6" x14ac:dyDescent="0.25">
      <c r="B247" s="50" t="s">
        <v>151</v>
      </c>
      <c r="C247" s="20">
        <v>0</v>
      </c>
      <c r="D247" s="20">
        <v>0</v>
      </c>
      <c r="E247" s="20"/>
      <c r="F247" s="21"/>
    </row>
    <row r="248" spans="1:6" x14ac:dyDescent="0.25">
      <c r="B248" s="50" t="s">
        <v>152</v>
      </c>
      <c r="C248" s="20">
        <v>0</v>
      </c>
      <c r="D248" s="20">
        <v>0</v>
      </c>
      <c r="E248" s="20"/>
      <c r="F248" s="21"/>
    </row>
    <row r="249" spans="1:6" x14ac:dyDescent="0.25">
      <c r="B249" s="50" t="s">
        <v>153</v>
      </c>
      <c r="C249" s="20">
        <v>0</v>
      </c>
      <c r="D249" s="20">
        <v>0</v>
      </c>
      <c r="E249" s="20"/>
      <c r="F249" s="21"/>
    </row>
    <row r="250" spans="1:6" x14ac:dyDescent="0.25">
      <c r="B250" s="19" t="s">
        <v>283</v>
      </c>
      <c r="C250" s="20">
        <v>0</v>
      </c>
      <c r="D250" s="20">
        <v>0</v>
      </c>
      <c r="E250" s="20"/>
      <c r="F250" s="21"/>
    </row>
    <row r="251" spans="1:6" x14ac:dyDescent="0.25">
      <c r="B251" s="19" t="s">
        <v>283</v>
      </c>
      <c r="C251" s="20">
        <v>0</v>
      </c>
      <c r="D251" s="20">
        <v>0</v>
      </c>
      <c r="E251" s="20"/>
      <c r="F251" s="21"/>
    </row>
    <row r="252" spans="1:6" ht="16.5" thickBot="1" x14ac:dyDescent="0.3">
      <c r="B252" s="27" t="s">
        <v>156</v>
      </c>
      <c r="C252" s="25">
        <f>SUM(C245:C251)</f>
        <v>0</v>
      </c>
      <c r="D252" s="25">
        <f>SUM(D245:D251)</f>
        <v>0</v>
      </c>
      <c r="E252" s="25"/>
      <c r="F252" s="25"/>
    </row>
    <row r="253" spans="1:6" x14ac:dyDescent="0.25">
      <c r="C253" s="33"/>
      <c r="D253" s="33"/>
      <c r="E253" s="33"/>
      <c r="F253" s="33"/>
    </row>
    <row r="254" spans="1:6" ht="31.15" customHeight="1" x14ac:dyDescent="0.25">
      <c r="B254" s="213" t="s">
        <v>88</v>
      </c>
      <c r="C254" s="213"/>
      <c r="D254" s="213"/>
      <c r="E254" s="213"/>
      <c r="F254" s="213"/>
    </row>
  </sheetData>
  <sheetProtection algorithmName="SHA-512" hashValue="PrpFHEdlsEmK9+RMAyqUQ1Ug0Ux90/8DpoOifJtnMJglrfLdK3LogG19l0RAii2RmN/is2nlK4J1b6iY9yXmvQ==" saltValue="bNrkLfmuBQ4sitUvhvDX2g==" spinCount="100000" sheet="1" objects="1" scenarios="1"/>
  <mergeCells count="6">
    <mergeCell ref="C243:D243"/>
    <mergeCell ref="B254:F254"/>
    <mergeCell ref="A1:B1"/>
    <mergeCell ref="E243:F243"/>
    <mergeCell ref="A2:B2"/>
    <mergeCell ref="A52:B52"/>
  </mergeCells>
  <phoneticPr fontId="0" type="noConversion"/>
  <dataValidations count="3">
    <dataValidation allowBlank="1" showInputMessage="1" showErrorMessage="1" promptTitle="Kontingentstøtte" prompt="Medlemskontingent betalt af andre fx gennem kontingentstøtteordning. Foreningen skal kunne dokumentere hvem der har betalt for det enkelte medlem og hvem dette er. Kontingentstøtte er altså ikke sponsorater, som skrives under note 7." sqref="B7" xr:uid="{D019F8C1-C0B8-4249-8278-D84B14BC4196}"/>
    <dataValidation allowBlank="1" showInputMessage="1" showErrorMessage="1" promptTitle="Cellen skal ikke udfyldes" prompt="Egenkapitalen primo for året står i Balancen (faneblad 9)" sqref="C212" xr:uid="{A2B8393D-5A40-4A44-BBEA-6F2AADFF8615}"/>
    <dataValidation allowBlank="1" showInputMessage="1" showErrorMessage="1" promptTitle="Indsæt forrige års egenkapital" prompt="Egenkapitalen findes i jeres forrige års regnskab under afsnittet Balance. Det er vigtigt at denne celle bliver udfyldt, ellers vil dette års balance ikke stemme." sqref="E212" xr:uid="{9727CB40-EDBC-4F7E-BAD3-00ADAAF6FA8E}"/>
  </dataValidations>
  <pageMargins left="0.78740157480314965" right="0.78740157480314965" top="0.98425196850393704" bottom="0.98425196850393704" header="0" footer="0"/>
  <pageSetup paperSize="9" scale="96" firstPageNumber="6" fitToHeight="0" orientation="portrait" blackAndWhite="1" r:id="rId1"/>
  <headerFooter alignWithMargins="0">
    <oddFooter>&amp;R&amp;"Times New Roman,Normal"&amp;12Side &amp;P af &amp;N</oddFooter>
  </headerFooter>
  <rowBreaks count="5" manualBreakCount="5">
    <brk id="40" max="5" man="1"/>
    <brk id="85" max="5" man="1"/>
    <brk id="141" max="5" man="1"/>
    <brk id="196" max="5" man="1"/>
    <brk id="24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3F38A-EBC2-44A7-9470-10828820F9B5}">
  <sheetPr>
    <tabColor theme="3" tint="-0.249977111117893"/>
  </sheetPr>
  <dimension ref="B1:X231"/>
  <sheetViews>
    <sheetView topLeftCell="A156" zoomScale="90" zoomScaleNormal="90" zoomScaleSheetLayoutView="145" workbookViewId="0">
      <selection activeCell="G200" sqref="G200"/>
    </sheetView>
  </sheetViews>
  <sheetFormatPr defaultRowHeight="12.75" x14ac:dyDescent="0.2"/>
  <cols>
    <col min="1" max="1" width="3.5703125" customWidth="1"/>
    <col min="2" max="2" width="1.5703125" customWidth="1"/>
    <col min="3" max="3" width="4" customWidth="1"/>
    <col min="4" max="4" width="9.42578125" customWidth="1"/>
    <col min="5" max="5" width="14" customWidth="1"/>
    <col min="6" max="6" width="12" customWidth="1"/>
    <col min="11" max="11" width="10.42578125" customWidth="1"/>
    <col min="12" max="12" width="2.140625" customWidth="1"/>
  </cols>
  <sheetData>
    <row r="1" spans="2:14" ht="13.5" thickBot="1" x14ac:dyDescent="0.25"/>
    <row r="2" spans="2:14" ht="32.25" customHeight="1" x14ac:dyDescent="0.3">
      <c r="B2" s="136"/>
      <c r="C2" s="170" t="s">
        <v>193</v>
      </c>
      <c r="D2" s="170"/>
      <c r="E2" s="170"/>
      <c r="F2" s="170"/>
      <c r="G2" s="170"/>
      <c r="H2" s="170"/>
      <c r="I2" s="170"/>
      <c r="J2" s="170"/>
      <c r="K2" s="170"/>
      <c r="L2" s="137"/>
    </row>
    <row r="3" spans="2:14" ht="15" customHeight="1" x14ac:dyDescent="0.3">
      <c r="B3" s="138"/>
      <c r="C3" s="101"/>
      <c r="D3" s="101"/>
      <c r="E3" s="101"/>
      <c r="F3" s="101"/>
      <c r="G3" s="101"/>
      <c r="H3" s="101"/>
      <c r="I3" s="101"/>
      <c r="J3" s="101"/>
      <c r="K3" s="101"/>
      <c r="L3" s="139"/>
    </row>
    <row r="4" spans="2:14" ht="15" customHeight="1" x14ac:dyDescent="0.2">
      <c r="B4" s="138"/>
      <c r="C4" s="179" t="s">
        <v>307</v>
      </c>
      <c r="D4" s="179"/>
      <c r="E4" s="179"/>
      <c r="F4" s="179"/>
      <c r="G4" s="179"/>
      <c r="H4" s="179"/>
      <c r="I4" s="179"/>
      <c r="J4" s="179"/>
      <c r="K4" s="179"/>
      <c r="L4" s="139"/>
    </row>
    <row r="5" spans="2:14" ht="15" customHeight="1" x14ac:dyDescent="0.2">
      <c r="B5" s="138"/>
      <c r="C5" s="158">
        <v>1</v>
      </c>
      <c r="D5" s="103" t="s">
        <v>303</v>
      </c>
      <c r="E5" s="180" t="s">
        <v>332</v>
      </c>
      <c r="F5" s="180"/>
      <c r="G5" s="180"/>
      <c r="H5" s="180"/>
      <c r="I5" s="180"/>
      <c r="J5" s="180"/>
      <c r="K5" s="180"/>
      <c r="L5" s="139"/>
      <c r="N5" s="26"/>
    </row>
    <row r="6" spans="2:14" ht="15" customHeight="1" x14ac:dyDescent="0.2">
      <c r="B6" s="138"/>
      <c r="C6" s="158">
        <v>2</v>
      </c>
      <c r="D6" s="103" t="s">
        <v>304</v>
      </c>
      <c r="E6" s="174" t="s">
        <v>302</v>
      </c>
      <c r="F6" s="174"/>
      <c r="G6" s="174"/>
      <c r="H6" s="174"/>
      <c r="I6" s="174"/>
      <c r="J6" s="174"/>
      <c r="K6" s="174"/>
      <c r="L6" s="139"/>
    </row>
    <row r="7" spans="2:14" ht="15" customHeight="1" x14ac:dyDescent="0.2">
      <c r="B7" s="138"/>
      <c r="C7" s="158">
        <v>3</v>
      </c>
      <c r="D7" s="103" t="s">
        <v>305</v>
      </c>
      <c r="E7" s="174" t="s">
        <v>216</v>
      </c>
      <c r="F7" s="174"/>
      <c r="G7" s="174"/>
      <c r="H7" s="174"/>
      <c r="I7" s="174"/>
      <c r="J7" s="174"/>
      <c r="K7" s="174"/>
      <c r="L7" s="139"/>
    </row>
    <row r="8" spans="2:14" ht="15" customHeight="1" x14ac:dyDescent="0.2">
      <c r="B8" s="138"/>
      <c r="C8" s="158">
        <v>4</v>
      </c>
      <c r="D8" s="103" t="s">
        <v>306</v>
      </c>
      <c r="E8" s="174" t="s">
        <v>291</v>
      </c>
      <c r="F8" s="174"/>
      <c r="G8" s="174"/>
      <c r="H8" s="174"/>
      <c r="I8" s="174"/>
      <c r="J8" s="174"/>
      <c r="K8" s="174"/>
      <c r="L8" s="139"/>
    </row>
    <row r="9" spans="2:14" ht="12.75" customHeight="1" x14ac:dyDescent="0.2">
      <c r="B9" s="140"/>
      <c r="C9" s="102"/>
      <c r="D9" s="99"/>
      <c r="E9" s="185"/>
      <c r="F9" s="185"/>
      <c r="G9" s="185"/>
      <c r="H9" s="185"/>
      <c r="I9" s="185"/>
      <c r="J9" s="185"/>
      <c r="K9" s="185"/>
      <c r="L9" s="141"/>
    </row>
    <row r="10" spans="2:14" ht="12.75" customHeight="1" x14ac:dyDescent="0.2">
      <c r="B10" s="138"/>
      <c r="C10" s="72"/>
      <c r="D10" s="76"/>
      <c r="E10" s="116"/>
      <c r="F10" s="116"/>
      <c r="G10" s="116"/>
      <c r="H10" s="116"/>
      <c r="I10" s="116"/>
      <c r="J10" s="116"/>
      <c r="K10" s="116"/>
      <c r="L10" s="139"/>
    </row>
    <row r="11" spans="2:14" ht="18" customHeight="1" x14ac:dyDescent="0.2">
      <c r="B11" s="138"/>
      <c r="C11" s="175" t="s">
        <v>348</v>
      </c>
      <c r="D11" s="175"/>
      <c r="E11" s="175"/>
      <c r="F11" s="175"/>
      <c r="G11" s="175"/>
      <c r="H11" s="175"/>
      <c r="I11" s="175"/>
      <c r="J11" s="175"/>
      <c r="K11" s="175"/>
      <c r="L11" s="139"/>
    </row>
    <row r="12" spans="2:14" ht="15" customHeight="1" x14ac:dyDescent="0.2">
      <c r="B12" s="138"/>
      <c r="C12" s="117"/>
      <c r="D12" s="117"/>
      <c r="E12" s="117"/>
      <c r="F12" s="117"/>
      <c r="G12" s="117"/>
      <c r="H12" s="117"/>
      <c r="I12" s="117"/>
      <c r="J12" s="117"/>
      <c r="K12" s="117"/>
      <c r="L12" s="139"/>
    </row>
    <row r="13" spans="2:14" ht="15" customHeight="1" x14ac:dyDescent="0.2">
      <c r="B13" s="138"/>
      <c r="C13" s="174" t="s">
        <v>333</v>
      </c>
      <c r="D13" s="174"/>
      <c r="E13" s="174"/>
      <c r="F13" s="174"/>
      <c r="G13" s="174"/>
      <c r="H13" s="174"/>
      <c r="I13" s="174"/>
      <c r="J13" s="174"/>
      <c r="K13" s="174"/>
      <c r="L13" s="139"/>
    </row>
    <row r="14" spans="2:14" ht="15" customHeight="1" x14ac:dyDescent="0.2">
      <c r="B14" s="138"/>
      <c r="C14" s="174"/>
      <c r="D14" s="174"/>
      <c r="E14" s="174"/>
      <c r="F14" s="174"/>
      <c r="G14" s="174"/>
      <c r="H14" s="174"/>
      <c r="I14" s="174"/>
      <c r="J14" s="174"/>
      <c r="K14" s="174"/>
      <c r="L14" s="139"/>
    </row>
    <row r="15" spans="2:14" ht="15" customHeight="1" x14ac:dyDescent="0.2">
      <c r="B15" s="138"/>
      <c r="C15" s="174"/>
      <c r="D15" s="174"/>
      <c r="E15" s="174"/>
      <c r="F15" s="174"/>
      <c r="G15" s="174"/>
      <c r="H15" s="174"/>
      <c r="I15" s="174"/>
      <c r="J15" s="174"/>
      <c r="K15" s="174"/>
      <c r="L15" s="139"/>
    </row>
    <row r="16" spans="2:14" ht="15" customHeight="1" x14ac:dyDescent="0.2">
      <c r="B16" s="138"/>
      <c r="C16" s="76"/>
      <c r="D16" s="76"/>
      <c r="E16" s="76" t="s">
        <v>292</v>
      </c>
      <c r="F16" s="178" t="s">
        <v>214</v>
      </c>
      <c r="G16" s="178"/>
      <c r="H16" s="178"/>
      <c r="I16" s="178"/>
      <c r="J16" s="178"/>
      <c r="K16" s="178"/>
      <c r="L16" s="139"/>
    </row>
    <row r="17" spans="2:12" ht="15" x14ac:dyDescent="0.2">
      <c r="B17" s="138"/>
      <c r="C17" s="73"/>
      <c r="D17" s="73"/>
      <c r="E17" s="76" t="s">
        <v>293</v>
      </c>
      <c r="F17" s="178" t="s">
        <v>20</v>
      </c>
      <c r="G17" s="178"/>
      <c r="H17" s="178"/>
      <c r="I17" s="178"/>
      <c r="J17" s="178"/>
      <c r="K17" s="178"/>
      <c r="L17" s="139"/>
    </row>
    <row r="18" spans="2:12" ht="15" x14ac:dyDescent="0.2">
      <c r="B18" s="138"/>
      <c r="C18" s="73"/>
      <c r="D18" s="73"/>
      <c r="E18" s="76" t="s">
        <v>294</v>
      </c>
      <c r="F18" s="178" t="s">
        <v>18</v>
      </c>
      <c r="G18" s="178"/>
      <c r="H18" s="178"/>
      <c r="I18" s="178"/>
      <c r="J18" s="178"/>
      <c r="K18" s="178"/>
      <c r="L18" s="139"/>
    </row>
    <row r="19" spans="2:12" ht="15" x14ac:dyDescent="0.2">
      <c r="B19" s="138"/>
      <c r="C19" s="74"/>
      <c r="D19" s="74"/>
      <c r="E19" s="76" t="s">
        <v>295</v>
      </c>
      <c r="F19" s="178" t="s">
        <v>165</v>
      </c>
      <c r="G19" s="178"/>
      <c r="H19" s="178"/>
      <c r="I19" s="178"/>
      <c r="J19" s="178"/>
      <c r="K19" s="178"/>
      <c r="L19" s="139"/>
    </row>
    <row r="20" spans="2:12" ht="15" x14ac:dyDescent="0.2">
      <c r="B20" s="138"/>
      <c r="C20" s="74"/>
      <c r="D20" s="74"/>
      <c r="E20" s="76" t="s">
        <v>296</v>
      </c>
      <c r="F20" s="178" t="s">
        <v>247</v>
      </c>
      <c r="G20" s="178"/>
      <c r="H20" s="178"/>
      <c r="I20" s="178"/>
      <c r="J20" s="178"/>
      <c r="K20" s="178"/>
      <c r="L20" s="139"/>
    </row>
    <row r="21" spans="2:12" ht="15" customHeight="1" x14ac:dyDescent="0.2">
      <c r="B21" s="138"/>
      <c r="C21" s="74"/>
      <c r="D21" s="74"/>
      <c r="E21" s="76" t="s">
        <v>297</v>
      </c>
      <c r="F21" s="178" t="s">
        <v>33</v>
      </c>
      <c r="G21" s="178"/>
      <c r="H21" s="178"/>
      <c r="I21" s="178"/>
      <c r="J21" s="178"/>
      <c r="K21" s="178"/>
      <c r="L21" s="139"/>
    </row>
    <row r="22" spans="2:12" ht="15" x14ac:dyDescent="0.2">
      <c r="B22" s="138"/>
      <c r="C22" s="74"/>
      <c r="D22" s="74"/>
      <c r="E22" s="76" t="s">
        <v>298</v>
      </c>
      <c r="F22" s="178" t="s">
        <v>207</v>
      </c>
      <c r="G22" s="178"/>
      <c r="H22" s="178"/>
      <c r="I22" s="178"/>
      <c r="J22" s="178"/>
      <c r="K22" s="178"/>
      <c r="L22" s="139"/>
    </row>
    <row r="23" spans="2:12" ht="15" x14ac:dyDescent="0.2">
      <c r="B23" s="138"/>
      <c r="C23" s="74"/>
      <c r="D23" s="74"/>
      <c r="E23" s="76" t="s">
        <v>299</v>
      </c>
      <c r="F23" s="178" t="s">
        <v>3</v>
      </c>
      <c r="G23" s="178"/>
      <c r="H23" s="178"/>
      <c r="I23" s="178"/>
      <c r="J23" s="178"/>
      <c r="K23" s="178"/>
      <c r="L23" s="139"/>
    </row>
    <row r="24" spans="2:12" ht="15" x14ac:dyDescent="0.2">
      <c r="B24" s="138"/>
      <c r="C24" s="75"/>
      <c r="D24" s="75"/>
      <c r="E24" s="76" t="s">
        <v>300</v>
      </c>
      <c r="F24" s="178" t="s">
        <v>215</v>
      </c>
      <c r="G24" s="178"/>
      <c r="H24" s="178"/>
      <c r="I24" s="178"/>
      <c r="J24" s="178"/>
      <c r="K24" s="178"/>
      <c r="L24" s="139"/>
    </row>
    <row r="25" spans="2:12" ht="15" x14ac:dyDescent="0.2">
      <c r="B25" s="138"/>
      <c r="C25" s="75"/>
      <c r="D25" s="75"/>
      <c r="E25" s="76" t="s">
        <v>301</v>
      </c>
      <c r="F25" s="178" t="s">
        <v>14</v>
      </c>
      <c r="G25" s="178"/>
      <c r="H25" s="178"/>
      <c r="I25" s="178"/>
      <c r="J25" s="178"/>
      <c r="K25" s="178"/>
      <c r="L25" s="139"/>
    </row>
    <row r="26" spans="2:12" ht="15" x14ac:dyDescent="0.2">
      <c r="B26" s="138"/>
      <c r="C26" s="75"/>
      <c r="D26" s="75"/>
      <c r="E26" s="75"/>
      <c r="F26" s="75"/>
      <c r="G26" s="75"/>
      <c r="H26" s="74"/>
      <c r="I26" s="74"/>
      <c r="J26" s="74"/>
      <c r="K26" s="74"/>
      <c r="L26" s="139"/>
    </row>
    <row r="27" spans="2:12" ht="12.75" customHeight="1" x14ac:dyDescent="0.2">
      <c r="B27" s="138"/>
      <c r="C27" s="174" t="s">
        <v>314</v>
      </c>
      <c r="D27" s="174"/>
      <c r="E27" s="174"/>
      <c r="F27" s="174"/>
      <c r="G27" s="174"/>
      <c r="H27" s="174"/>
      <c r="I27" s="174"/>
      <c r="J27" s="174"/>
      <c r="K27" s="174"/>
      <c r="L27" s="139"/>
    </row>
    <row r="28" spans="2:12" x14ac:dyDescent="0.2">
      <c r="B28" s="138"/>
      <c r="C28" s="174"/>
      <c r="D28" s="174"/>
      <c r="E28" s="174"/>
      <c r="F28" s="174"/>
      <c r="G28" s="174"/>
      <c r="H28" s="174"/>
      <c r="I28" s="174"/>
      <c r="J28" s="174"/>
      <c r="K28" s="174"/>
      <c r="L28" s="139"/>
    </row>
    <row r="29" spans="2:12" x14ac:dyDescent="0.2">
      <c r="B29" s="138"/>
      <c r="C29" s="174"/>
      <c r="D29" s="174"/>
      <c r="E29" s="174"/>
      <c r="F29" s="174"/>
      <c r="G29" s="174"/>
      <c r="H29" s="174"/>
      <c r="I29" s="174"/>
      <c r="J29" s="174"/>
      <c r="K29" s="174"/>
      <c r="L29" s="139"/>
    </row>
    <row r="30" spans="2:12" x14ac:dyDescent="0.2">
      <c r="B30" s="140"/>
      <c r="C30" s="119"/>
      <c r="D30" s="119"/>
      <c r="E30" s="119"/>
      <c r="F30" s="119"/>
      <c r="G30" s="119"/>
      <c r="H30" s="119"/>
      <c r="I30" s="119"/>
      <c r="J30" s="119"/>
      <c r="K30" s="119"/>
      <c r="L30" s="141"/>
    </row>
    <row r="31" spans="2:12" x14ac:dyDescent="0.2">
      <c r="B31" s="138"/>
      <c r="C31" s="77"/>
      <c r="D31" s="77"/>
      <c r="E31" s="77"/>
      <c r="F31" s="77"/>
      <c r="G31" s="77"/>
      <c r="H31" s="77"/>
      <c r="I31" s="77"/>
      <c r="J31" s="77"/>
      <c r="K31" s="77"/>
      <c r="L31" s="139"/>
    </row>
    <row r="32" spans="2:12" ht="15" x14ac:dyDescent="0.2">
      <c r="B32" s="138"/>
      <c r="C32" s="77"/>
      <c r="D32" s="175" t="s">
        <v>349</v>
      </c>
      <c r="E32" s="175"/>
      <c r="F32" s="175"/>
      <c r="G32" s="175"/>
      <c r="H32" s="175"/>
      <c r="I32" s="175"/>
      <c r="J32" s="175"/>
      <c r="K32" s="175"/>
      <c r="L32" s="139"/>
    </row>
    <row r="33" spans="2:12" x14ac:dyDescent="0.2">
      <c r="B33" s="138"/>
      <c r="C33" s="77"/>
      <c r="D33" s="79"/>
      <c r="E33" s="79"/>
      <c r="F33" s="79"/>
      <c r="G33" s="79"/>
      <c r="H33" s="79"/>
      <c r="I33" s="79"/>
      <c r="J33" s="79"/>
      <c r="K33" s="79"/>
      <c r="L33" s="139"/>
    </row>
    <row r="34" spans="2:12" x14ac:dyDescent="0.2">
      <c r="B34" s="138"/>
      <c r="C34" s="77"/>
      <c r="D34" s="182" t="s">
        <v>229</v>
      </c>
      <c r="E34" s="182"/>
      <c r="F34" s="182"/>
      <c r="G34" s="182"/>
      <c r="H34" s="182"/>
      <c r="I34" s="182"/>
      <c r="J34" s="182"/>
      <c r="K34" s="182"/>
      <c r="L34" s="139"/>
    </row>
    <row r="35" spans="2:12" x14ac:dyDescent="0.2">
      <c r="B35" s="138"/>
      <c r="C35" s="77"/>
      <c r="D35" s="79" t="s">
        <v>226</v>
      </c>
      <c r="E35" s="79"/>
      <c r="F35" s="79"/>
      <c r="G35" s="79"/>
      <c r="H35" s="79"/>
      <c r="I35" s="79"/>
      <c r="J35" s="79"/>
      <c r="K35" s="79"/>
      <c r="L35" s="139"/>
    </row>
    <row r="36" spans="2:12" x14ac:dyDescent="0.2">
      <c r="B36" s="138"/>
      <c r="C36" s="77"/>
      <c r="D36" s="79" t="s">
        <v>225</v>
      </c>
      <c r="E36" s="79"/>
      <c r="F36" s="79"/>
      <c r="G36" s="79"/>
      <c r="H36" s="79"/>
      <c r="I36" s="79"/>
      <c r="J36" s="79"/>
      <c r="K36" s="79"/>
      <c r="L36" s="139"/>
    </row>
    <row r="37" spans="2:12" x14ac:dyDescent="0.2">
      <c r="B37" s="138"/>
      <c r="C37" s="77"/>
      <c r="D37" s="79"/>
      <c r="E37" s="79"/>
      <c r="F37" s="79"/>
      <c r="G37" s="79"/>
      <c r="H37" s="79"/>
      <c r="I37" s="79"/>
      <c r="J37" s="79"/>
      <c r="K37" s="79"/>
      <c r="L37" s="139"/>
    </row>
    <row r="38" spans="2:12" x14ac:dyDescent="0.2">
      <c r="B38" s="138"/>
      <c r="C38" s="77"/>
      <c r="D38" s="182" t="s">
        <v>230</v>
      </c>
      <c r="E38" s="182"/>
      <c r="F38" s="182"/>
      <c r="G38" s="182"/>
      <c r="H38" s="182"/>
      <c r="I38" s="182"/>
      <c r="J38" s="182"/>
      <c r="K38" s="182"/>
      <c r="L38" s="139"/>
    </row>
    <row r="39" spans="2:12" ht="12.75" customHeight="1" x14ac:dyDescent="0.2">
      <c r="B39" s="138"/>
      <c r="C39" s="77"/>
      <c r="D39" s="174" t="s">
        <v>326</v>
      </c>
      <c r="E39" s="174"/>
      <c r="F39" s="174"/>
      <c r="G39" s="174"/>
      <c r="H39" s="174"/>
      <c r="I39" s="174"/>
      <c r="J39" s="174"/>
      <c r="K39" s="174"/>
      <c r="L39" s="139"/>
    </row>
    <row r="40" spans="2:12" ht="27.75" customHeight="1" x14ac:dyDescent="0.2">
      <c r="B40" s="138"/>
      <c r="C40" s="77"/>
      <c r="D40" s="174"/>
      <c r="E40" s="174"/>
      <c r="F40" s="174"/>
      <c r="G40" s="174"/>
      <c r="H40" s="174"/>
      <c r="I40" s="174"/>
      <c r="J40" s="174"/>
      <c r="K40" s="174"/>
      <c r="L40" s="139"/>
    </row>
    <row r="41" spans="2:12" x14ac:dyDescent="0.2">
      <c r="B41" s="138"/>
      <c r="C41" s="77"/>
      <c r="D41" s="79"/>
      <c r="E41" s="79"/>
      <c r="F41" s="79"/>
      <c r="G41" s="79"/>
      <c r="H41" s="79"/>
      <c r="I41" s="79"/>
      <c r="J41" s="79"/>
      <c r="K41" s="79"/>
      <c r="L41" s="139"/>
    </row>
    <row r="42" spans="2:12" x14ac:dyDescent="0.2">
      <c r="B42" s="138"/>
      <c r="C42" s="77"/>
      <c r="D42" s="182" t="s">
        <v>231</v>
      </c>
      <c r="E42" s="182"/>
      <c r="F42" s="182"/>
      <c r="G42" s="182"/>
      <c r="H42" s="182"/>
      <c r="I42" s="182"/>
      <c r="J42" s="182"/>
      <c r="K42" s="182"/>
      <c r="L42" s="139"/>
    </row>
    <row r="43" spans="2:12" ht="12.75" customHeight="1" x14ac:dyDescent="0.2">
      <c r="B43" s="138"/>
      <c r="C43" s="77"/>
      <c r="D43" s="174" t="s">
        <v>318</v>
      </c>
      <c r="E43" s="174"/>
      <c r="F43" s="174"/>
      <c r="G43" s="174"/>
      <c r="H43" s="174"/>
      <c r="I43" s="174"/>
      <c r="J43" s="174"/>
      <c r="K43" s="174"/>
      <c r="L43" s="139"/>
    </row>
    <row r="44" spans="2:12" ht="26.25" customHeight="1" x14ac:dyDescent="0.2">
      <c r="B44" s="138"/>
      <c r="C44" s="77"/>
      <c r="D44" s="174"/>
      <c r="E44" s="174"/>
      <c r="F44" s="174"/>
      <c r="G44" s="174"/>
      <c r="H44" s="174"/>
      <c r="I44" s="174"/>
      <c r="J44" s="174"/>
      <c r="K44" s="174"/>
      <c r="L44" s="139"/>
    </row>
    <row r="45" spans="2:12" x14ac:dyDescent="0.2">
      <c r="B45" s="138"/>
      <c r="C45" s="77"/>
      <c r="D45" s="174" t="s">
        <v>264</v>
      </c>
      <c r="E45" s="174"/>
      <c r="F45" s="174"/>
      <c r="G45" s="174"/>
      <c r="H45" s="174"/>
      <c r="I45" s="174"/>
      <c r="J45" s="174"/>
      <c r="K45" s="174"/>
      <c r="L45" s="139"/>
    </row>
    <row r="46" spans="2:12" x14ac:dyDescent="0.2">
      <c r="B46" s="138"/>
      <c r="C46" s="77"/>
      <c r="D46" s="79"/>
      <c r="E46" s="79"/>
      <c r="F46" s="79"/>
      <c r="G46" s="79"/>
      <c r="H46" s="79"/>
      <c r="I46" s="79"/>
      <c r="J46" s="79"/>
      <c r="K46" s="79"/>
      <c r="L46" s="139"/>
    </row>
    <row r="47" spans="2:12" x14ac:dyDescent="0.2">
      <c r="B47" s="138"/>
      <c r="C47" s="77"/>
      <c r="D47" s="182" t="s">
        <v>337</v>
      </c>
      <c r="E47" s="182"/>
      <c r="F47" s="182"/>
      <c r="G47" s="182"/>
      <c r="H47" s="182"/>
      <c r="I47" s="182"/>
      <c r="J47" s="182"/>
      <c r="K47" s="182"/>
      <c r="L47" s="139"/>
    </row>
    <row r="48" spans="2:12" ht="12.75" customHeight="1" x14ac:dyDescent="0.2">
      <c r="B48" s="138"/>
      <c r="C48" s="77"/>
      <c r="D48" s="174" t="s">
        <v>317</v>
      </c>
      <c r="E48" s="174"/>
      <c r="F48" s="174"/>
      <c r="G48" s="174"/>
      <c r="H48" s="174"/>
      <c r="I48" s="174"/>
      <c r="J48" s="174"/>
      <c r="K48" s="174"/>
      <c r="L48" s="139"/>
    </row>
    <row r="49" spans="2:12" x14ac:dyDescent="0.2">
      <c r="B49" s="138"/>
      <c r="C49" s="77"/>
      <c r="D49" s="174"/>
      <c r="E49" s="174"/>
      <c r="F49" s="174"/>
      <c r="G49" s="174"/>
      <c r="H49" s="174"/>
      <c r="I49" s="174"/>
      <c r="J49" s="174"/>
      <c r="K49" s="174"/>
      <c r="L49" s="139"/>
    </row>
    <row r="50" spans="2:12" x14ac:dyDescent="0.2">
      <c r="B50" s="138"/>
      <c r="C50" s="77"/>
      <c r="D50" s="79"/>
      <c r="E50" s="79"/>
      <c r="F50" s="79"/>
      <c r="G50" s="79"/>
      <c r="H50" s="79"/>
      <c r="I50" s="79"/>
      <c r="J50" s="79"/>
      <c r="K50" s="79"/>
      <c r="L50" s="139"/>
    </row>
    <row r="51" spans="2:12" x14ac:dyDescent="0.2">
      <c r="B51" s="138"/>
      <c r="C51" s="77"/>
      <c r="D51" s="182" t="s">
        <v>232</v>
      </c>
      <c r="E51" s="182"/>
      <c r="F51" s="182"/>
      <c r="G51" s="182"/>
      <c r="H51" s="182"/>
      <c r="I51" s="182"/>
      <c r="J51" s="182"/>
      <c r="K51" s="182"/>
      <c r="L51" s="139"/>
    </row>
    <row r="52" spans="2:12" x14ac:dyDescent="0.2">
      <c r="B52" s="138"/>
      <c r="C52" s="77"/>
      <c r="D52" s="181" t="s">
        <v>240</v>
      </c>
      <c r="E52" s="181"/>
      <c r="F52" s="181"/>
      <c r="G52" s="181"/>
      <c r="H52" s="181"/>
      <c r="I52" s="181"/>
      <c r="J52" s="181"/>
      <c r="K52" s="181"/>
      <c r="L52" s="139"/>
    </row>
    <row r="53" spans="2:12" x14ac:dyDescent="0.2">
      <c r="B53" s="138"/>
      <c r="C53" s="77"/>
      <c r="D53" s="181"/>
      <c r="E53" s="181"/>
      <c r="F53" s="181"/>
      <c r="G53" s="181"/>
      <c r="H53" s="181"/>
      <c r="I53" s="181"/>
      <c r="J53" s="181"/>
      <c r="K53" s="181"/>
      <c r="L53" s="139"/>
    </row>
    <row r="54" spans="2:12" x14ac:dyDescent="0.2">
      <c r="B54" s="138"/>
      <c r="C54" s="77"/>
      <c r="D54" s="118"/>
      <c r="E54" s="118"/>
      <c r="F54" s="118"/>
      <c r="G54" s="118"/>
      <c r="H54" s="118"/>
      <c r="I54" s="118"/>
      <c r="J54" s="118"/>
      <c r="K54" s="118"/>
      <c r="L54" s="139"/>
    </row>
    <row r="55" spans="2:12" x14ac:dyDescent="0.2">
      <c r="B55" s="138"/>
      <c r="C55" s="77"/>
      <c r="D55" s="182" t="s">
        <v>233</v>
      </c>
      <c r="E55" s="182"/>
      <c r="F55" s="182"/>
      <c r="G55" s="182"/>
      <c r="H55" s="182"/>
      <c r="I55" s="182"/>
      <c r="J55" s="182"/>
      <c r="K55" s="182"/>
      <c r="L55" s="139"/>
    </row>
    <row r="56" spans="2:12" x14ac:dyDescent="0.2">
      <c r="B56" s="138"/>
      <c r="C56" s="77"/>
      <c r="D56" s="174" t="s">
        <v>319</v>
      </c>
      <c r="E56" s="174"/>
      <c r="F56" s="174"/>
      <c r="G56" s="174"/>
      <c r="H56" s="174"/>
      <c r="I56" s="174"/>
      <c r="J56" s="174"/>
      <c r="K56" s="174"/>
      <c r="L56" s="139"/>
    </row>
    <row r="57" spans="2:12" x14ac:dyDescent="0.2">
      <c r="B57" s="138"/>
      <c r="C57" s="77"/>
      <c r="D57" s="174"/>
      <c r="E57" s="174"/>
      <c r="F57" s="174"/>
      <c r="G57" s="174"/>
      <c r="H57" s="174"/>
      <c r="I57" s="174"/>
      <c r="J57" s="174"/>
      <c r="K57" s="174"/>
      <c r="L57" s="139"/>
    </row>
    <row r="58" spans="2:12" x14ac:dyDescent="0.2">
      <c r="B58" s="138"/>
      <c r="C58" s="77"/>
      <c r="D58" s="76"/>
      <c r="E58" s="76"/>
      <c r="F58" s="76"/>
      <c r="G58" s="76"/>
      <c r="H58" s="76"/>
      <c r="I58" s="76"/>
      <c r="J58" s="76"/>
      <c r="K58" s="76"/>
      <c r="L58" s="139"/>
    </row>
    <row r="59" spans="2:12" x14ac:dyDescent="0.2">
      <c r="B59" s="138"/>
      <c r="C59" s="77"/>
      <c r="D59" s="182" t="s">
        <v>234</v>
      </c>
      <c r="E59" s="182"/>
      <c r="F59" s="182"/>
      <c r="G59" s="182"/>
      <c r="H59" s="182"/>
      <c r="I59" s="182"/>
      <c r="J59" s="182"/>
      <c r="K59" s="182"/>
      <c r="L59" s="139"/>
    </row>
    <row r="60" spans="2:12" x14ac:dyDescent="0.2">
      <c r="B60" s="138"/>
      <c r="C60" s="77"/>
      <c r="D60" s="181" t="s">
        <v>322</v>
      </c>
      <c r="E60" s="181"/>
      <c r="F60" s="181"/>
      <c r="G60" s="181"/>
      <c r="H60" s="181"/>
      <c r="I60" s="181"/>
      <c r="J60" s="181"/>
      <c r="K60" s="181"/>
      <c r="L60" s="139"/>
    </row>
    <row r="61" spans="2:12" x14ac:dyDescent="0.2">
      <c r="B61" s="138"/>
      <c r="C61" s="77"/>
      <c r="D61" s="181"/>
      <c r="E61" s="181"/>
      <c r="F61" s="181"/>
      <c r="G61" s="181"/>
      <c r="H61" s="181"/>
      <c r="I61" s="181"/>
      <c r="J61" s="181"/>
      <c r="K61" s="181"/>
      <c r="L61" s="139"/>
    </row>
    <row r="62" spans="2:12" x14ac:dyDescent="0.2">
      <c r="B62" s="138"/>
      <c r="C62" s="77"/>
      <c r="D62" s="181"/>
      <c r="E62" s="181"/>
      <c r="F62" s="181"/>
      <c r="G62" s="181"/>
      <c r="H62" s="181"/>
      <c r="I62" s="181"/>
      <c r="J62" s="181"/>
      <c r="K62" s="181"/>
      <c r="L62" s="139"/>
    </row>
    <row r="63" spans="2:12" x14ac:dyDescent="0.2">
      <c r="B63" s="138"/>
      <c r="C63" s="77"/>
      <c r="D63" s="118"/>
      <c r="E63" s="118"/>
      <c r="F63" s="118"/>
      <c r="G63" s="118"/>
      <c r="H63" s="118"/>
      <c r="I63" s="118"/>
      <c r="J63" s="118"/>
      <c r="K63" s="118"/>
      <c r="L63" s="139"/>
    </row>
    <row r="64" spans="2:12" x14ac:dyDescent="0.2">
      <c r="B64" s="138"/>
      <c r="C64" s="77"/>
      <c r="D64" s="182" t="s">
        <v>235</v>
      </c>
      <c r="E64" s="182"/>
      <c r="F64" s="182"/>
      <c r="G64" s="182"/>
      <c r="H64" s="182"/>
      <c r="I64" s="182"/>
      <c r="J64" s="182"/>
      <c r="K64" s="182"/>
      <c r="L64" s="139"/>
    </row>
    <row r="65" spans="2:12" x14ac:dyDescent="0.2">
      <c r="B65" s="138"/>
      <c r="C65" s="77"/>
      <c r="D65" s="181" t="s">
        <v>239</v>
      </c>
      <c r="E65" s="181"/>
      <c r="F65" s="181"/>
      <c r="G65" s="181"/>
      <c r="H65" s="181"/>
      <c r="I65" s="181"/>
      <c r="J65" s="181"/>
      <c r="K65" s="181"/>
      <c r="L65" s="139"/>
    </row>
    <row r="66" spans="2:12" x14ac:dyDescent="0.2">
      <c r="B66" s="138"/>
      <c r="C66" s="77"/>
      <c r="D66" s="181"/>
      <c r="E66" s="181"/>
      <c r="F66" s="181"/>
      <c r="G66" s="181"/>
      <c r="H66" s="181"/>
      <c r="I66" s="181"/>
      <c r="J66" s="181"/>
      <c r="K66" s="181"/>
      <c r="L66" s="139"/>
    </row>
    <row r="67" spans="2:12" x14ac:dyDescent="0.2">
      <c r="B67" s="138"/>
      <c r="C67" s="77"/>
      <c r="D67" s="79"/>
      <c r="E67" s="79"/>
      <c r="F67" s="79"/>
      <c r="G67" s="79"/>
      <c r="H67" s="79"/>
      <c r="I67" s="79"/>
      <c r="J67" s="79"/>
      <c r="K67" s="79"/>
      <c r="L67" s="139"/>
    </row>
    <row r="68" spans="2:12" x14ac:dyDescent="0.2">
      <c r="B68" s="138"/>
      <c r="C68" s="77"/>
      <c r="D68" s="182" t="s">
        <v>236</v>
      </c>
      <c r="E68" s="182"/>
      <c r="F68" s="182"/>
      <c r="G68" s="182"/>
      <c r="H68" s="182"/>
      <c r="I68" s="182"/>
      <c r="J68" s="182"/>
      <c r="K68" s="182"/>
      <c r="L68" s="139"/>
    </row>
    <row r="69" spans="2:12" x14ac:dyDescent="0.2">
      <c r="B69" s="138"/>
      <c r="C69" s="77"/>
      <c r="D69" s="181" t="s">
        <v>239</v>
      </c>
      <c r="E69" s="181"/>
      <c r="F69" s="181"/>
      <c r="G69" s="181"/>
      <c r="H69" s="181"/>
      <c r="I69" s="181"/>
      <c r="J69" s="181"/>
      <c r="K69" s="181"/>
      <c r="L69" s="139"/>
    </row>
    <row r="70" spans="2:12" x14ac:dyDescent="0.2">
      <c r="B70" s="138"/>
      <c r="C70" s="77"/>
      <c r="D70" s="181"/>
      <c r="E70" s="181"/>
      <c r="F70" s="181"/>
      <c r="G70" s="181"/>
      <c r="H70" s="181"/>
      <c r="I70" s="181"/>
      <c r="J70" s="181"/>
      <c r="K70" s="181"/>
      <c r="L70" s="139"/>
    </row>
    <row r="71" spans="2:12" x14ac:dyDescent="0.2">
      <c r="B71" s="138"/>
      <c r="C71" s="77"/>
      <c r="D71" s="118"/>
      <c r="E71" s="118"/>
      <c r="F71" s="118"/>
      <c r="G71" s="118"/>
      <c r="H71" s="118"/>
      <c r="I71" s="118"/>
      <c r="J71" s="118"/>
      <c r="K71" s="118"/>
      <c r="L71" s="139"/>
    </row>
    <row r="72" spans="2:12" x14ac:dyDescent="0.2">
      <c r="B72" s="138"/>
      <c r="C72" s="77"/>
      <c r="D72" s="182" t="s">
        <v>237</v>
      </c>
      <c r="E72" s="182"/>
      <c r="F72" s="182"/>
      <c r="G72" s="182"/>
      <c r="H72" s="182"/>
      <c r="I72" s="182"/>
      <c r="J72" s="182"/>
      <c r="K72" s="182"/>
      <c r="L72" s="139"/>
    </row>
    <row r="73" spans="2:12" x14ac:dyDescent="0.2">
      <c r="B73" s="138"/>
      <c r="C73" s="77"/>
      <c r="D73" s="181" t="s">
        <v>238</v>
      </c>
      <c r="E73" s="181"/>
      <c r="F73" s="181"/>
      <c r="G73" s="181"/>
      <c r="H73" s="181"/>
      <c r="I73" s="181"/>
      <c r="J73" s="181"/>
      <c r="K73" s="181"/>
      <c r="L73" s="139"/>
    </row>
    <row r="74" spans="2:12" x14ac:dyDescent="0.2">
      <c r="B74" s="138"/>
      <c r="C74" s="77"/>
      <c r="D74" s="181"/>
      <c r="E74" s="181"/>
      <c r="F74" s="181"/>
      <c r="G74" s="181"/>
      <c r="H74" s="181"/>
      <c r="I74" s="181"/>
      <c r="J74" s="181"/>
      <c r="K74" s="181"/>
      <c r="L74" s="139"/>
    </row>
    <row r="75" spans="2:12" x14ac:dyDescent="0.2">
      <c r="B75" s="138"/>
      <c r="C75" s="77"/>
      <c r="D75" s="181"/>
      <c r="E75" s="181"/>
      <c r="F75" s="181"/>
      <c r="G75" s="181"/>
      <c r="H75" s="181"/>
      <c r="I75" s="181"/>
      <c r="J75" s="181"/>
      <c r="K75" s="181"/>
      <c r="L75" s="139"/>
    </row>
    <row r="76" spans="2:12" ht="12.75" customHeight="1" x14ac:dyDescent="0.2">
      <c r="B76" s="138"/>
      <c r="C76" s="77"/>
      <c r="D76" s="181" t="s">
        <v>325</v>
      </c>
      <c r="E76" s="181"/>
      <c r="F76" s="181"/>
      <c r="G76" s="181"/>
      <c r="H76" s="181"/>
      <c r="I76" s="181"/>
      <c r="J76" s="181"/>
      <c r="K76" s="181"/>
      <c r="L76" s="139"/>
    </row>
    <row r="77" spans="2:12" x14ac:dyDescent="0.2">
      <c r="B77" s="138"/>
      <c r="C77" s="77"/>
      <c r="D77" s="181"/>
      <c r="E77" s="181"/>
      <c r="F77" s="181"/>
      <c r="G77" s="181"/>
      <c r="H77" s="181"/>
      <c r="I77" s="181"/>
      <c r="J77" s="181"/>
      <c r="K77" s="181"/>
      <c r="L77" s="139"/>
    </row>
    <row r="78" spans="2:12" x14ac:dyDescent="0.2">
      <c r="B78" s="138"/>
      <c r="C78" s="77"/>
      <c r="D78" s="118"/>
      <c r="E78" s="118"/>
      <c r="F78" s="118"/>
      <c r="G78" s="118"/>
      <c r="H78" s="118"/>
      <c r="I78" s="118"/>
      <c r="J78" s="118"/>
      <c r="K78" s="118"/>
      <c r="L78" s="139"/>
    </row>
    <row r="79" spans="2:12" x14ac:dyDescent="0.2">
      <c r="B79" s="138"/>
      <c r="C79" s="77"/>
      <c r="D79" s="181" t="s">
        <v>324</v>
      </c>
      <c r="E79" s="181"/>
      <c r="F79" s="181"/>
      <c r="G79" s="181"/>
      <c r="H79" s="181"/>
      <c r="I79" s="181"/>
      <c r="J79" s="181"/>
      <c r="K79" s="181"/>
      <c r="L79" s="139"/>
    </row>
    <row r="80" spans="2:12" ht="12.75" customHeight="1" x14ac:dyDescent="0.2">
      <c r="B80" s="138"/>
      <c r="C80" s="77"/>
      <c r="D80" s="115" t="s">
        <v>265</v>
      </c>
      <c r="E80" s="186" t="s">
        <v>316</v>
      </c>
      <c r="F80" s="186"/>
      <c r="G80" s="186"/>
      <c r="H80" s="186"/>
      <c r="I80" s="186"/>
      <c r="J80" s="186"/>
      <c r="K80" s="186"/>
      <c r="L80" s="139"/>
    </row>
    <row r="81" spans="2:12" ht="12.75" customHeight="1" x14ac:dyDescent="0.2">
      <c r="B81" s="138"/>
      <c r="C81" s="77"/>
      <c r="D81" s="76"/>
      <c r="E81" s="174" t="s">
        <v>263</v>
      </c>
      <c r="F81" s="174"/>
      <c r="G81" s="174"/>
      <c r="H81" s="174"/>
      <c r="I81" s="174"/>
      <c r="J81" s="174"/>
      <c r="K81" s="174"/>
      <c r="L81" s="139"/>
    </row>
    <row r="82" spans="2:12" x14ac:dyDescent="0.2">
      <c r="B82" s="138"/>
      <c r="C82" s="77"/>
      <c r="D82" s="76"/>
      <c r="E82" s="184" t="s">
        <v>347</v>
      </c>
      <c r="F82" s="184"/>
      <c r="G82" s="184"/>
      <c r="H82" s="184"/>
      <c r="I82" s="184"/>
      <c r="J82" s="184"/>
      <c r="K82" s="184"/>
      <c r="L82" s="139"/>
    </row>
    <row r="83" spans="2:12" x14ac:dyDescent="0.2">
      <c r="B83" s="138"/>
      <c r="C83" s="77"/>
      <c r="D83" s="76"/>
      <c r="E83" s="174" t="s">
        <v>320</v>
      </c>
      <c r="F83" s="174"/>
      <c r="G83" s="174"/>
      <c r="H83" s="174"/>
      <c r="I83" s="174"/>
      <c r="J83" s="174"/>
      <c r="K83" s="174"/>
      <c r="L83" s="139"/>
    </row>
    <row r="84" spans="2:12" ht="12.75" customHeight="1" x14ac:dyDescent="0.2">
      <c r="B84" s="138"/>
      <c r="C84" s="77"/>
      <c r="D84" s="76"/>
      <c r="E84" s="174" t="s">
        <v>321</v>
      </c>
      <c r="F84" s="174"/>
      <c r="G84" s="174"/>
      <c r="H84" s="174"/>
      <c r="I84" s="174"/>
      <c r="J84" s="174"/>
      <c r="K84" s="174"/>
      <c r="L84" s="139"/>
    </row>
    <row r="85" spans="2:12" x14ac:dyDescent="0.2">
      <c r="B85" s="138"/>
      <c r="C85" s="77"/>
      <c r="D85" s="76"/>
      <c r="E85" s="174"/>
      <c r="F85" s="174"/>
      <c r="G85" s="174"/>
      <c r="H85" s="174"/>
      <c r="I85" s="174"/>
      <c r="J85" s="174"/>
      <c r="K85" s="174"/>
      <c r="L85" s="139"/>
    </row>
    <row r="86" spans="2:12" x14ac:dyDescent="0.2">
      <c r="B86" s="140"/>
      <c r="C86" s="81"/>
      <c r="D86" s="82"/>
      <c r="E86" s="82"/>
      <c r="F86" s="82"/>
      <c r="G86" s="82"/>
      <c r="H86" s="82"/>
      <c r="I86" s="82"/>
      <c r="J86" s="82"/>
      <c r="K86" s="82"/>
      <c r="L86" s="141"/>
    </row>
    <row r="87" spans="2:12" x14ac:dyDescent="0.2">
      <c r="B87" s="138"/>
      <c r="C87" s="116"/>
      <c r="D87" s="116"/>
      <c r="E87" s="116"/>
      <c r="F87" s="116"/>
      <c r="G87" s="116"/>
      <c r="H87" s="116"/>
      <c r="I87" s="116"/>
      <c r="J87" s="116"/>
      <c r="K87" s="116"/>
      <c r="L87" s="139"/>
    </row>
    <row r="88" spans="2:12" ht="18" customHeight="1" x14ac:dyDescent="0.2">
      <c r="B88" s="138"/>
      <c r="C88" s="175" t="s">
        <v>350</v>
      </c>
      <c r="D88" s="175"/>
      <c r="E88" s="175"/>
      <c r="F88" s="175"/>
      <c r="G88" s="175"/>
      <c r="H88" s="175"/>
      <c r="I88" s="175"/>
      <c r="J88" s="175"/>
      <c r="K88" s="175"/>
      <c r="L88" s="139"/>
    </row>
    <row r="89" spans="2:12" ht="12.75" customHeight="1" x14ac:dyDescent="0.2">
      <c r="B89" s="138"/>
      <c r="C89" s="93" t="s">
        <v>219</v>
      </c>
      <c r="D89" s="177" t="s">
        <v>224</v>
      </c>
      <c r="E89" s="177"/>
      <c r="F89" s="177"/>
      <c r="G89" s="177"/>
      <c r="H89" s="177"/>
      <c r="I89" s="177"/>
      <c r="J89" s="177"/>
      <c r="K89" s="177"/>
      <c r="L89" s="139"/>
    </row>
    <row r="90" spans="2:12" ht="12.75" customHeight="1" x14ac:dyDescent="0.2">
      <c r="B90" s="138"/>
      <c r="C90" s="77"/>
      <c r="D90" s="174" t="s">
        <v>217</v>
      </c>
      <c r="E90" s="174"/>
      <c r="F90" s="174"/>
      <c r="G90" s="174"/>
      <c r="H90" s="174"/>
      <c r="I90" s="174"/>
      <c r="J90" s="174"/>
      <c r="K90" s="174"/>
      <c r="L90" s="139"/>
    </row>
    <row r="91" spans="2:12" ht="12.75" customHeight="1" x14ac:dyDescent="0.2">
      <c r="B91" s="138"/>
      <c r="C91" s="116"/>
      <c r="D91" s="174" t="s">
        <v>218</v>
      </c>
      <c r="E91" s="174"/>
      <c r="F91" s="174"/>
      <c r="G91" s="174"/>
      <c r="H91" s="174"/>
      <c r="I91" s="174"/>
      <c r="J91" s="174"/>
      <c r="K91" s="174"/>
      <c r="L91" s="139"/>
    </row>
    <row r="92" spans="2:12" x14ac:dyDescent="0.2">
      <c r="B92" s="138"/>
      <c r="C92" s="76"/>
      <c r="D92" s="76"/>
      <c r="E92" s="76"/>
      <c r="F92" s="76"/>
      <c r="G92" s="76"/>
      <c r="H92" s="76"/>
      <c r="I92" s="76"/>
      <c r="J92" s="76"/>
      <c r="K92" s="76"/>
      <c r="L92" s="139"/>
    </row>
    <row r="93" spans="2:12" x14ac:dyDescent="0.2">
      <c r="B93" s="138"/>
      <c r="C93" s="76"/>
      <c r="D93" s="76"/>
      <c r="E93" s="76"/>
      <c r="F93" s="76"/>
      <c r="G93" s="76"/>
      <c r="H93" s="76"/>
      <c r="I93" s="76"/>
      <c r="J93" s="76"/>
      <c r="K93" s="76"/>
      <c r="L93" s="139"/>
    </row>
    <row r="94" spans="2:12" x14ac:dyDescent="0.2">
      <c r="B94" s="138"/>
      <c r="C94" s="77"/>
      <c r="D94" s="77"/>
      <c r="E94" s="77"/>
      <c r="F94" s="77"/>
      <c r="G94" s="77"/>
      <c r="H94" s="77"/>
      <c r="I94" s="77"/>
      <c r="J94" s="77"/>
      <c r="K94" s="77"/>
      <c r="L94" s="139"/>
    </row>
    <row r="95" spans="2:12" x14ac:dyDescent="0.2">
      <c r="B95" s="138"/>
      <c r="C95" s="77"/>
      <c r="D95" s="77"/>
      <c r="E95" s="77"/>
      <c r="F95" s="77"/>
      <c r="G95" s="77"/>
      <c r="H95" s="77"/>
      <c r="I95" s="77"/>
      <c r="J95" s="77"/>
      <c r="K95" s="77"/>
      <c r="L95" s="139"/>
    </row>
    <row r="96" spans="2:12" x14ac:dyDescent="0.2">
      <c r="B96" s="138"/>
      <c r="C96" s="77"/>
      <c r="D96" s="77"/>
      <c r="E96" s="77"/>
      <c r="F96" s="77"/>
      <c r="G96" s="77"/>
      <c r="H96" s="77"/>
      <c r="I96" s="77"/>
      <c r="J96" s="77"/>
      <c r="K96" s="77"/>
      <c r="L96" s="139"/>
    </row>
    <row r="97" spans="2:12" x14ac:dyDescent="0.2">
      <c r="B97" s="138"/>
      <c r="C97" s="77"/>
      <c r="D97" s="77"/>
      <c r="E97" s="77"/>
      <c r="F97" s="77"/>
      <c r="G97" s="77"/>
      <c r="H97" s="77"/>
      <c r="I97" s="77"/>
      <c r="J97" s="77"/>
      <c r="K97" s="77"/>
      <c r="L97" s="139"/>
    </row>
    <row r="98" spans="2:12" x14ac:dyDescent="0.2">
      <c r="B98" s="138"/>
      <c r="C98" s="77"/>
      <c r="D98" s="77"/>
      <c r="E98" s="77"/>
      <c r="F98" s="77"/>
      <c r="G98" s="77"/>
      <c r="H98" s="77"/>
      <c r="I98" s="77"/>
      <c r="J98" s="77"/>
      <c r="K98" s="77"/>
      <c r="L98" s="139"/>
    </row>
    <row r="99" spans="2:12" x14ac:dyDescent="0.2">
      <c r="B99" s="138"/>
      <c r="C99" s="77"/>
      <c r="D99" s="77"/>
      <c r="E99" s="77"/>
      <c r="F99" s="77"/>
      <c r="G99" s="77"/>
      <c r="H99" s="77"/>
      <c r="I99" s="77"/>
      <c r="J99" s="77"/>
      <c r="K99" s="77"/>
      <c r="L99" s="139"/>
    </row>
    <row r="100" spans="2:12" x14ac:dyDescent="0.2">
      <c r="B100" s="138"/>
      <c r="C100" s="77"/>
      <c r="D100" s="77"/>
      <c r="E100" s="77"/>
      <c r="F100" s="77"/>
      <c r="G100" s="77"/>
      <c r="H100" s="77"/>
      <c r="I100" s="77"/>
      <c r="J100" s="77"/>
      <c r="K100" s="77"/>
      <c r="L100" s="139"/>
    </row>
    <row r="101" spans="2:12" x14ac:dyDescent="0.2">
      <c r="B101" s="138"/>
      <c r="C101" s="77"/>
      <c r="D101" s="77"/>
      <c r="E101" s="77"/>
      <c r="F101" s="77"/>
      <c r="G101" s="77"/>
      <c r="H101" s="77"/>
      <c r="I101" s="77"/>
      <c r="J101" s="77"/>
      <c r="K101" s="77"/>
      <c r="L101" s="139"/>
    </row>
    <row r="102" spans="2:12" x14ac:dyDescent="0.2">
      <c r="B102" s="138"/>
      <c r="C102" s="77"/>
      <c r="D102" s="77"/>
      <c r="E102" s="77"/>
      <c r="F102" s="77"/>
      <c r="G102" s="77"/>
      <c r="H102" s="77"/>
      <c r="I102" s="77"/>
      <c r="J102" s="77"/>
      <c r="K102" s="77"/>
      <c r="L102" s="139"/>
    </row>
    <row r="103" spans="2:12" x14ac:dyDescent="0.2">
      <c r="B103" s="138"/>
      <c r="C103" s="77"/>
      <c r="D103" s="77"/>
      <c r="E103" s="77"/>
      <c r="F103" s="77"/>
      <c r="G103" s="77"/>
      <c r="H103" s="77"/>
      <c r="I103" s="77"/>
      <c r="J103" s="77"/>
      <c r="K103" s="77"/>
      <c r="L103" s="139"/>
    </row>
    <row r="104" spans="2:12" x14ac:dyDescent="0.2">
      <c r="B104" s="138"/>
      <c r="C104" s="77"/>
      <c r="D104" s="77"/>
      <c r="E104" s="77"/>
      <c r="F104" s="77"/>
      <c r="G104" s="77"/>
      <c r="H104" s="77"/>
      <c r="I104" s="77"/>
      <c r="J104" s="77"/>
      <c r="K104" s="77"/>
      <c r="L104" s="139"/>
    </row>
    <row r="105" spans="2:12" x14ac:dyDescent="0.2">
      <c r="B105" s="138"/>
      <c r="C105" s="77"/>
      <c r="D105" s="77"/>
      <c r="E105" s="77"/>
      <c r="F105" s="77"/>
      <c r="G105" s="77"/>
      <c r="H105" s="77"/>
      <c r="I105" s="77"/>
      <c r="J105" s="77"/>
      <c r="K105" s="77"/>
      <c r="L105" s="139"/>
    </row>
    <row r="106" spans="2:12" x14ac:dyDescent="0.2">
      <c r="B106" s="138"/>
      <c r="C106" s="77"/>
      <c r="D106" s="77"/>
      <c r="E106" s="77"/>
      <c r="F106" s="77"/>
      <c r="G106" s="77"/>
      <c r="H106" s="77"/>
      <c r="I106" s="77"/>
      <c r="J106" s="77"/>
      <c r="K106" s="77"/>
      <c r="L106" s="139"/>
    </row>
    <row r="107" spans="2:12" x14ac:dyDescent="0.2">
      <c r="B107" s="138"/>
      <c r="C107" s="77"/>
      <c r="D107" s="77"/>
      <c r="E107" s="77"/>
      <c r="F107" s="77"/>
      <c r="G107" s="77"/>
      <c r="H107" s="77"/>
      <c r="I107" s="77"/>
      <c r="J107" s="77"/>
      <c r="K107" s="77"/>
      <c r="L107" s="139"/>
    </row>
    <row r="108" spans="2:12" x14ac:dyDescent="0.2">
      <c r="B108" s="138"/>
      <c r="C108" s="77"/>
      <c r="D108" s="77"/>
      <c r="E108" s="77"/>
      <c r="F108" s="77"/>
      <c r="G108" s="77"/>
      <c r="H108" s="77"/>
      <c r="I108" s="77"/>
      <c r="J108" s="77"/>
      <c r="K108" s="77"/>
      <c r="L108" s="139"/>
    </row>
    <row r="109" spans="2:12" x14ac:dyDescent="0.2">
      <c r="B109" s="138"/>
      <c r="C109" s="77"/>
      <c r="D109" s="77"/>
      <c r="E109" s="77"/>
      <c r="F109" s="77"/>
      <c r="G109" s="77"/>
      <c r="H109" s="77"/>
      <c r="I109" s="77"/>
      <c r="J109" s="77"/>
      <c r="K109" s="77"/>
      <c r="L109" s="139"/>
    </row>
    <row r="110" spans="2:12" x14ac:dyDescent="0.2">
      <c r="B110" s="138"/>
      <c r="C110" s="77"/>
      <c r="D110" s="77"/>
      <c r="E110" s="77"/>
      <c r="F110" s="77"/>
      <c r="G110" s="77"/>
      <c r="H110" s="77"/>
      <c r="I110" s="77"/>
      <c r="J110" s="77"/>
      <c r="K110" s="77"/>
      <c r="L110" s="139"/>
    </row>
    <row r="111" spans="2:12" x14ac:dyDescent="0.2">
      <c r="B111" s="138"/>
      <c r="C111" s="77"/>
      <c r="D111" s="77"/>
      <c r="E111" s="77"/>
      <c r="F111" s="77"/>
      <c r="G111" s="77"/>
      <c r="H111" s="77"/>
      <c r="I111" s="77"/>
      <c r="J111" s="77"/>
      <c r="K111" s="77"/>
      <c r="L111" s="139"/>
    </row>
    <row r="112" spans="2:12" x14ac:dyDescent="0.2">
      <c r="B112" s="138"/>
      <c r="C112" s="77"/>
      <c r="D112" s="77"/>
      <c r="E112" s="77"/>
      <c r="F112" s="77"/>
      <c r="G112" s="77"/>
      <c r="H112" s="77"/>
      <c r="I112" s="77"/>
      <c r="J112" s="77"/>
      <c r="K112" s="77"/>
      <c r="L112" s="139"/>
    </row>
    <row r="113" spans="2:21" x14ac:dyDescent="0.2">
      <c r="B113" s="138"/>
      <c r="C113" s="77"/>
      <c r="D113" s="77"/>
      <c r="E113" s="77"/>
      <c r="F113" s="77"/>
      <c r="G113" s="77"/>
      <c r="H113" s="77"/>
      <c r="I113" s="77"/>
      <c r="J113" s="77"/>
      <c r="K113" s="77"/>
      <c r="L113" s="139"/>
    </row>
    <row r="114" spans="2:21" x14ac:dyDescent="0.2">
      <c r="B114" s="138"/>
      <c r="C114" s="78"/>
      <c r="D114" s="78"/>
      <c r="E114" s="77"/>
      <c r="F114" s="77"/>
      <c r="G114" s="77"/>
      <c r="H114" s="77"/>
      <c r="I114" s="77"/>
      <c r="J114" s="77"/>
      <c r="K114" s="77"/>
      <c r="L114" s="139"/>
    </row>
    <row r="115" spans="2:21" ht="12.75" customHeight="1" x14ac:dyDescent="0.2">
      <c r="B115" s="138"/>
      <c r="C115" s="76"/>
      <c r="D115" s="174" t="s">
        <v>243</v>
      </c>
      <c r="E115" s="174"/>
      <c r="F115" s="174"/>
      <c r="G115" s="174"/>
      <c r="H115" s="174"/>
      <c r="I115" s="174"/>
      <c r="J115" s="174"/>
      <c r="K115" s="76"/>
      <c r="L115" s="139"/>
    </row>
    <row r="116" spans="2:21" x14ac:dyDescent="0.2">
      <c r="B116" s="138"/>
      <c r="C116" s="76"/>
      <c r="D116" s="174"/>
      <c r="E116" s="174"/>
      <c r="F116" s="174"/>
      <c r="G116" s="174"/>
      <c r="H116" s="174"/>
      <c r="I116" s="174"/>
      <c r="J116" s="174"/>
      <c r="K116" s="76"/>
      <c r="L116" s="139"/>
      <c r="M116" s="10"/>
      <c r="N116" s="10"/>
      <c r="O116" s="10"/>
      <c r="P116" s="10"/>
      <c r="Q116" s="10"/>
      <c r="R116" s="10"/>
      <c r="S116" s="10"/>
      <c r="T116" s="10"/>
      <c r="U116" s="10"/>
    </row>
    <row r="117" spans="2:21" ht="12.75" customHeight="1" x14ac:dyDescent="0.2">
      <c r="B117" s="138"/>
      <c r="C117" s="76"/>
      <c r="D117" s="174" t="s">
        <v>266</v>
      </c>
      <c r="E117" s="174"/>
      <c r="F117" s="174"/>
      <c r="G117" s="174"/>
      <c r="H117" s="174"/>
      <c r="I117" s="174"/>
      <c r="J117" s="174"/>
      <c r="K117" s="174"/>
      <c r="L117" s="139"/>
      <c r="M117" s="10"/>
      <c r="N117" s="10"/>
      <c r="O117" s="10"/>
      <c r="P117" s="10"/>
      <c r="Q117" s="10"/>
      <c r="R117" s="10"/>
      <c r="S117" s="10"/>
      <c r="T117" s="10"/>
      <c r="U117" s="10"/>
    </row>
    <row r="118" spans="2:21" x14ac:dyDescent="0.2">
      <c r="B118" s="138"/>
      <c r="C118" s="76"/>
      <c r="D118" s="174"/>
      <c r="E118" s="174"/>
      <c r="F118" s="174"/>
      <c r="G118" s="174"/>
      <c r="H118" s="174"/>
      <c r="I118" s="174"/>
      <c r="J118" s="174"/>
      <c r="K118" s="174"/>
      <c r="L118" s="139"/>
      <c r="M118" s="10"/>
      <c r="N118" s="10"/>
      <c r="O118" s="10"/>
      <c r="P118" s="10"/>
      <c r="Q118" s="10"/>
      <c r="R118" s="10"/>
      <c r="S118" s="10"/>
      <c r="T118" s="10"/>
      <c r="U118" s="10"/>
    </row>
    <row r="119" spans="2:21" ht="12.75" customHeight="1" x14ac:dyDescent="0.2">
      <c r="B119" s="138"/>
      <c r="C119" s="76"/>
      <c r="D119" s="174" t="s">
        <v>267</v>
      </c>
      <c r="E119" s="174"/>
      <c r="F119" s="174"/>
      <c r="G119" s="174"/>
      <c r="H119" s="174"/>
      <c r="I119" s="174"/>
      <c r="J119" s="174"/>
      <c r="K119" s="174"/>
      <c r="L119" s="139"/>
      <c r="M119" s="10"/>
      <c r="N119" s="10"/>
      <c r="O119" s="10"/>
      <c r="P119" s="10"/>
      <c r="Q119" s="10"/>
      <c r="R119" s="10"/>
      <c r="S119" s="10"/>
      <c r="T119" s="10"/>
      <c r="U119" s="10"/>
    </row>
    <row r="120" spans="2:21" x14ac:dyDescent="0.2">
      <c r="B120" s="138"/>
      <c r="C120" s="76"/>
      <c r="D120" s="174"/>
      <c r="E120" s="174"/>
      <c r="F120" s="174"/>
      <c r="G120" s="174"/>
      <c r="H120" s="174"/>
      <c r="I120" s="174"/>
      <c r="J120" s="174"/>
      <c r="K120" s="174"/>
      <c r="L120" s="139"/>
      <c r="M120" s="10"/>
      <c r="N120" s="10"/>
      <c r="O120" s="10"/>
      <c r="P120" s="10"/>
      <c r="Q120" s="10"/>
      <c r="R120" s="10"/>
      <c r="S120" s="10"/>
      <c r="T120" s="10"/>
      <c r="U120" s="10"/>
    </row>
    <row r="121" spans="2:21" x14ac:dyDescent="0.2">
      <c r="B121" s="138"/>
      <c r="C121" s="76"/>
      <c r="D121" s="174"/>
      <c r="E121" s="174"/>
      <c r="F121" s="174"/>
      <c r="G121" s="174"/>
      <c r="H121" s="174"/>
      <c r="I121" s="174"/>
      <c r="J121" s="174"/>
      <c r="K121" s="174"/>
      <c r="L121" s="139"/>
      <c r="M121" s="10"/>
      <c r="N121" s="10"/>
      <c r="O121" s="10"/>
      <c r="P121" s="10"/>
      <c r="Q121" s="10"/>
      <c r="R121" s="10"/>
      <c r="S121" s="10"/>
      <c r="T121" s="10"/>
      <c r="U121" s="10"/>
    </row>
    <row r="122" spans="2:21" x14ac:dyDescent="0.2">
      <c r="B122" s="138"/>
      <c r="C122" s="77"/>
      <c r="D122" s="77"/>
      <c r="E122" s="77"/>
      <c r="F122" s="77"/>
      <c r="G122" s="77"/>
      <c r="H122" s="77"/>
      <c r="I122" s="77"/>
      <c r="J122" s="77"/>
      <c r="K122" s="77"/>
      <c r="L122" s="139"/>
      <c r="M122" s="10"/>
      <c r="N122" s="10"/>
      <c r="O122" s="10"/>
      <c r="P122" s="10"/>
      <c r="Q122" s="10"/>
      <c r="R122" s="10"/>
      <c r="S122" s="10"/>
      <c r="T122" s="10"/>
      <c r="U122" s="10"/>
    </row>
    <row r="123" spans="2:21" x14ac:dyDescent="0.2">
      <c r="B123" s="138"/>
      <c r="C123" s="80" t="s">
        <v>220</v>
      </c>
      <c r="D123" s="177" t="s">
        <v>250</v>
      </c>
      <c r="E123" s="177"/>
      <c r="F123" s="177"/>
      <c r="G123" s="177"/>
      <c r="H123" s="177"/>
      <c r="I123" s="177"/>
      <c r="J123" s="177"/>
      <c r="K123" s="177"/>
      <c r="L123" s="139"/>
      <c r="M123" s="10"/>
      <c r="N123" s="10"/>
      <c r="O123" s="10"/>
      <c r="P123" s="10"/>
      <c r="Q123" s="10"/>
      <c r="R123" s="10"/>
      <c r="S123" s="10"/>
      <c r="T123" s="10"/>
      <c r="U123" s="10"/>
    </row>
    <row r="124" spans="2:21" x14ac:dyDescent="0.2">
      <c r="B124" s="138"/>
      <c r="C124" s="80"/>
      <c r="D124" s="79" t="s">
        <v>221</v>
      </c>
      <c r="E124" s="79"/>
      <c r="F124" s="79"/>
      <c r="G124" s="79"/>
      <c r="H124" s="79"/>
      <c r="I124" s="79"/>
      <c r="J124" s="79"/>
      <c r="K124" s="79"/>
      <c r="L124" s="139"/>
      <c r="M124" s="10"/>
      <c r="N124" s="10"/>
      <c r="O124" s="10"/>
      <c r="P124" s="10"/>
      <c r="Q124" s="10"/>
      <c r="R124" s="10"/>
      <c r="S124" s="10"/>
      <c r="T124" s="10"/>
      <c r="U124" s="10"/>
    </row>
    <row r="125" spans="2:21" x14ac:dyDescent="0.2">
      <c r="B125" s="138"/>
      <c r="C125" s="77"/>
      <c r="D125" s="174" t="s">
        <v>222</v>
      </c>
      <c r="E125" s="174"/>
      <c r="F125" s="174"/>
      <c r="G125" s="174"/>
      <c r="H125" s="174"/>
      <c r="I125" s="174"/>
      <c r="J125" s="174"/>
      <c r="K125" s="174"/>
      <c r="L125" s="139"/>
      <c r="M125" s="10"/>
      <c r="N125" s="10"/>
      <c r="O125" s="10"/>
      <c r="P125" s="10"/>
      <c r="Q125" s="10"/>
      <c r="R125" s="10"/>
      <c r="S125" s="10"/>
      <c r="T125" s="10"/>
      <c r="U125" s="10"/>
    </row>
    <row r="126" spans="2:21" x14ac:dyDescent="0.2">
      <c r="B126" s="138"/>
      <c r="C126" s="77"/>
      <c r="D126" s="77"/>
      <c r="E126" s="77"/>
      <c r="F126" s="77"/>
      <c r="G126" s="77"/>
      <c r="H126" s="77"/>
      <c r="I126" s="77"/>
      <c r="J126" s="77"/>
      <c r="K126" s="77"/>
      <c r="L126" s="139"/>
      <c r="M126" s="10"/>
      <c r="N126" s="10"/>
      <c r="O126" s="10"/>
      <c r="P126" s="10"/>
      <c r="Q126" s="10"/>
      <c r="R126" s="10"/>
      <c r="S126" s="10"/>
      <c r="T126" s="10"/>
      <c r="U126" s="10"/>
    </row>
    <row r="127" spans="2:21" x14ac:dyDescent="0.2">
      <c r="B127" s="138"/>
      <c r="C127" s="77"/>
      <c r="D127" s="77"/>
      <c r="E127" s="77"/>
      <c r="F127" s="77"/>
      <c r="G127" s="77"/>
      <c r="H127" s="77"/>
      <c r="I127" s="77"/>
      <c r="J127" s="77"/>
      <c r="K127" s="77"/>
      <c r="L127" s="139"/>
      <c r="M127" s="10"/>
      <c r="N127" s="10"/>
      <c r="O127" s="10"/>
      <c r="P127" s="10"/>
      <c r="Q127" s="10"/>
      <c r="R127" s="10"/>
      <c r="S127" s="10"/>
      <c r="T127" s="10"/>
      <c r="U127" s="10"/>
    </row>
    <row r="128" spans="2:21" x14ac:dyDescent="0.2">
      <c r="B128" s="138"/>
      <c r="C128" s="77"/>
      <c r="D128" s="77"/>
      <c r="E128" s="77"/>
      <c r="F128" s="77"/>
      <c r="G128" s="77"/>
      <c r="H128" s="77"/>
      <c r="I128" s="77"/>
      <c r="J128" s="77"/>
      <c r="K128" s="77"/>
      <c r="L128" s="139"/>
      <c r="M128" s="10"/>
      <c r="N128" s="10"/>
      <c r="O128" s="10"/>
      <c r="P128" s="10"/>
      <c r="Q128" s="10"/>
      <c r="R128" s="10"/>
      <c r="S128" s="10"/>
      <c r="T128" s="10"/>
      <c r="U128" s="10"/>
    </row>
    <row r="129" spans="2:21" x14ac:dyDescent="0.2">
      <c r="B129" s="138"/>
      <c r="C129" s="77"/>
      <c r="D129" s="77"/>
      <c r="E129" s="77"/>
      <c r="F129" s="77"/>
      <c r="G129" s="77"/>
      <c r="H129" s="77"/>
      <c r="I129" s="77"/>
      <c r="J129" s="77"/>
      <c r="K129" s="77"/>
      <c r="L129" s="139"/>
      <c r="M129" s="10"/>
      <c r="N129" s="10"/>
      <c r="O129" s="10"/>
      <c r="P129" s="10"/>
      <c r="Q129" s="10"/>
      <c r="R129" s="10"/>
      <c r="S129" s="10"/>
      <c r="T129" s="10"/>
      <c r="U129" s="10"/>
    </row>
    <row r="130" spans="2:21" x14ac:dyDescent="0.2">
      <c r="B130" s="138"/>
      <c r="C130" s="77"/>
      <c r="D130" s="77"/>
      <c r="E130" s="77"/>
      <c r="F130" s="77"/>
      <c r="G130" s="77"/>
      <c r="H130" s="77"/>
      <c r="I130" s="77"/>
      <c r="J130" s="77"/>
      <c r="K130" s="77"/>
      <c r="L130" s="139"/>
      <c r="M130" s="10"/>
      <c r="N130" s="10"/>
      <c r="O130" s="10"/>
      <c r="P130" s="10"/>
      <c r="Q130" s="10"/>
      <c r="R130" s="10"/>
      <c r="S130" s="10"/>
      <c r="T130" s="10"/>
      <c r="U130" s="10"/>
    </row>
    <row r="131" spans="2:21" x14ac:dyDescent="0.2">
      <c r="B131" s="138"/>
      <c r="C131" s="77"/>
      <c r="D131" s="77"/>
      <c r="E131" s="77"/>
      <c r="F131" s="77"/>
      <c r="G131" s="77"/>
      <c r="H131" s="77"/>
      <c r="I131" s="77"/>
      <c r="J131" s="77"/>
      <c r="K131" s="77"/>
      <c r="L131" s="139"/>
      <c r="M131" s="10"/>
      <c r="N131" s="10"/>
      <c r="O131" s="10"/>
      <c r="P131" s="10"/>
      <c r="Q131" s="10"/>
      <c r="R131" s="10"/>
      <c r="S131" s="10"/>
      <c r="T131" s="10"/>
      <c r="U131" s="10"/>
    </row>
    <row r="132" spans="2:21" x14ac:dyDescent="0.2">
      <c r="B132" s="138"/>
      <c r="C132" s="77"/>
      <c r="D132" s="77"/>
      <c r="E132" s="77"/>
      <c r="F132" s="77"/>
      <c r="G132" s="77"/>
      <c r="H132" s="77"/>
      <c r="I132" s="77"/>
      <c r="J132" s="77"/>
      <c r="K132" s="77"/>
      <c r="L132" s="139"/>
      <c r="M132" s="10"/>
      <c r="N132" s="10"/>
      <c r="O132" s="10"/>
      <c r="P132" s="10"/>
      <c r="Q132" s="10"/>
      <c r="R132" s="10"/>
      <c r="S132" s="10"/>
      <c r="T132" s="10"/>
      <c r="U132" s="10"/>
    </row>
    <row r="133" spans="2:21" x14ac:dyDescent="0.2">
      <c r="B133" s="138"/>
      <c r="C133" s="77"/>
      <c r="D133" s="77"/>
      <c r="E133" s="77"/>
      <c r="F133" s="77"/>
      <c r="G133" s="77"/>
      <c r="H133" s="77"/>
      <c r="I133" s="77"/>
      <c r="J133" s="77"/>
      <c r="K133" s="77"/>
      <c r="L133" s="139"/>
      <c r="M133" s="10"/>
      <c r="N133" s="10"/>
      <c r="O133" s="10"/>
      <c r="P133" s="10"/>
      <c r="Q133" s="10"/>
      <c r="R133" s="10"/>
      <c r="S133" s="10"/>
      <c r="T133" s="10"/>
      <c r="U133" s="10"/>
    </row>
    <row r="134" spans="2:21" x14ac:dyDescent="0.2">
      <c r="B134" s="138"/>
      <c r="C134" s="77"/>
      <c r="D134" s="77"/>
      <c r="E134" s="77"/>
      <c r="F134" s="77"/>
      <c r="G134" s="77"/>
      <c r="H134" s="77"/>
      <c r="I134" s="77"/>
      <c r="J134" s="77"/>
      <c r="K134" s="77"/>
      <c r="L134" s="139"/>
      <c r="M134" s="10"/>
      <c r="N134" s="10"/>
      <c r="O134" s="10"/>
      <c r="P134" s="10"/>
      <c r="Q134" s="10"/>
      <c r="R134" s="10"/>
      <c r="S134" s="10"/>
      <c r="T134" s="10"/>
      <c r="U134" s="10"/>
    </row>
    <row r="135" spans="2:21" x14ac:dyDescent="0.2">
      <c r="B135" s="138"/>
      <c r="C135" s="77"/>
      <c r="D135" s="77"/>
      <c r="E135" s="77"/>
      <c r="F135" s="77"/>
      <c r="G135" s="77"/>
      <c r="H135" s="77"/>
      <c r="I135" s="77"/>
      <c r="J135" s="77"/>
      <c r="K135" s="77"/>
      <c r="L135" s="139"/>
      <c r="M135" s="10"/>
      <c r="N135" s="10"/>
      <c r="O135" s="10"/>
      <c r="P135" s="10"/>
      <c r="Q135" s="10"/>
      <c r="R135" s="10"/>
      <c r="S135" s="10"/>
      <c r="T135" s="10"/>
      <c r="U135" s="10"/>
    </row>
    <row r="136" spans="2:21" x14ac:dyDescent="0.2">
      <c r="B136" s="138"/>
      <c r="C136" s="77"/>
      <c r="D136" s="77"/>
      <c r="E136" s="77"/>
      <c r="F136" s="77"/>
      <c r="G136" s="77"/>
      <c r="H136" s="77"/>
      <c r="I136" s="77"/>
      <c r="J136" s="77"/>
      <c r="K136" s="77"/>
      <c r="L136" s="139"/>
      <c r="M136" s="10"/>
      <c r="N136" s="10"/>
      <c r="O136" s="10"/>
      <c r="P136" s="10"/>
      <c r="Q136" s="10"/>
      <c r="R136" s="10"/>
      <c r="S136" s="10"/>
      <c r="T136" s="10"/>
      <c r="U136" s="10"/>
    </row>
    <row r="137" spans="2:21" x14ac:dyDescent="0.2">
      <c r="B137" s="138"/>
      <c r="C137" s="77"/>
      <c r="D137" s="77"/>
      <c r="E137" s="77"/>
      <c r="F137" s="77"/>
      <c r="G137" s="77"/>
      <c r="H137" s="77"/>
      <c r="I137" s="77"/>
      <c r="J137" s="77"/>
      <c r="K137" s="77"/>
      <c r="L137" s="139"/>
      <c r="M137" s="10"/>
      <c r="N137" s="10"/>
      <c r="O137" s="10"/>
      <c r="P137" s="10"/>
      <c r="Q137" s="10"/>
      <c r="R137" s="10"/>
      <c r="S137" s="10"/>
      <c r="T137" s="10"/>
      <c r="U137" s="10"/>
    </row>
    <row r="138" spans="2:21" x14ac:dyDescent="0.2">
      <c r="B138" s="138"/>
      <c r="C138" s="77"/>
      <c r="D138" s="77"/>
      <c r="E138" s="77"/>
      <c r="F138" s="77"/>
      <c r="G138" s="77"/>
      <c r="H138" s="77"/>
      <c r="I138" s="77"/>
      <c r="J138" s="77"/>
      <c r="K138" s="77"/>
      <c r="L138" s="139"/>
      <c r="M138" s="10"/>
      <c r="N138" s="10"/>
      <c r="O138" s="10"/>
      <c r="P138" s="10"/>
      <c r="Q138" s="10"/>
      <c r="R138" s="10"/>
      <c r="S138" s="10"/>
      <c r="T138" s="10"/>
      <c r="U138" s="10"/>
    </row>
    <row r="139" spans="2:21" x14ac:dyDescent="0.2">
      <c r="B139" s="138"/>
      <c r="C139" s="77"/>
      <c r="D139" s="77"/>
      <c r="E139" s="77"/>
      <c r="F139" s="77"/>
      <c r="G139" s="77"/>
      <c r="H139" s="77"/>
      <c r="I139" s="77"/>
      <c r="J139" s="77"/>
      <c r="K139" s="77"/>
      <c r="L139" s="139"/>
      <c r="M139" s="10"/>
      <c r="N139" s="10"/>
      <c r="O139" s="10"/>
      <c r="P139" s="10"/>
      <c r="Q139" s="10"/>
      <c r="R139" s="10"/>
      <c r="S139" s="10"/>
      <c r="T139" s="10"/>
      <c r="U139" s="10"/>
    </row>
    <row r="140" spans="2:21" x14ac:dyDescent="0.2">
      <c r="B140" s="138"/>
      <c r="C140" s="77"/>
      <c r="D140" s="77"/>
      <c r="E140" s="77"/>
      <c r="F140" s="77"/>
      <c r="G140" s="77"/>
      <c r="H140" s="77"/>
      <c r="I140" s="77"/>
      <c r="J140" s="77"/>
      <c r="K140" s="77"/>
      <c r="L140" s="139"/>
      <c r="M140" s="10"/>
      <c r="N140" s="10"/>
      <c r="O140" s="10"/>
      <c r="P140" s="10"/>
      <c r="Q140" s="10"/>
      <c r="R140" s="10"/>
      <c r="S140" s="10"/>
      <c r="T140" s="10"/>
      <c r="U140" s="10"/>
    </row>
    <row r="141" spans="2:21" x14ac:dyDescent="0.2">
      <c r="B141" s="138"/>
      <c r="C141" s="77"/>
      <c r="D141" s="77"/>
      <c r="E141" s="77"/>
      <c r="F141" s="77"/>
      <c r="G141" s="77"/>
      <c r="H141" s="77"/>
      <c r="I141" s="77"/>
      <c r="J141" s="77"/>
      <c r="K141" s="77"/>
      <c r="L141" s="139"/>
      <c r="M141" s="10"/>
      <c r="N141" s="10"/>
      <c r="O141" s="10"/>
      <c r="P141" s="10"/>
      <c r="Q141" s="10"/>
      <c r="R141" s="10"/>
      <c r="S141" s="10"/>
      <c r="T141" s="10"/>
      <c r="U141" s="10"/>
    </row>
    <row r="142" spans="2:21" x14ac:dyDescent="0.2">
      <c r="B142" s="138"/>
      <c r="C142" s="77"/>
      <c r="D142" s="77"/>
      <c r="E142" s="77"/>
      <c r="F142" s="77"/>
      <c r="G142" s="77"/>
      <c r="H142" s="77"/>
      <c r="I142" s="77"/>
      <c r="J142" s="77"/>
      <c r="K142" s="77"/>
      <c r="L142" s="139"/>
      <c r="M142" s="10"/>
      <c r="N142" s="10"/>
      <c r="O142" s="10"/>
      <c r="P142" s="10"/>
      <c r="Q142" s="10"/>
      <c r="R142" s="10"/>
      <c r="S142" s="10"/>
      <c r="T142" s="10"/>
      <c r="U142" s="10"/>
    </row>
    <row r="143" spans="2:21" x14ac:dyDescent="0.2">
      <c r="B143" s="138"/>
      <c r="C143" s="77"/>
      <c r="D143" s="77"/>
      <c r="E143" s="77"/>
      <c r="F143" s="77"/>
      <c r="G143" s="77"/>
      <c r="H143" s="77"/>
      <c r="I143" s="77"/>
      <c r="J143" s="77"/>
      <c r="K143" s="77"/>
      <c r="L143" s="139"/>
      <c r="M143" s="10"/>
      <c r="N143" s="10"/>
      <c r="O143" s="10"/>
      <c r="P143" s="10"/>
      <c r="Q143" s="10"/>
      <c r="R143" s="10"/>
      <c r="S143" s="10"/>
      <c r="T143" s="10"/>
      <c r="U143" s="10"/>
    </row>
    <row r="144" spans="2:21" x14ac:dyDescent="0.2">
      <c r="B144" s="138"/>
      <c r="C144" s="77"/>
      <c r="D144" s="174" t="s">
        <v>244</v>
      </c>
      <c r="E144" s="174"/>
      <c r="F144" s="174"/>
      <c r="G144" s="174"/>
      <c r="H144" s="174"/>
      <c r="I144" s="174"/>
      <c r="J144" s="174"/>
      <c r="K144" s="174"/>
      <c r="L144" s="139"/>
      <c r="M144" s="10"/>
      <c r="N144" s="10"/>
      <c r="O144" s="10"/>
      <c r="P144" s="10"/>
      <c r="Q144" s="10"/>
      <c r="R144" s="10"/>
      <c r="S144" s="10"/>
      <c r="T144" s="10"/>
      <c r="U144" s="10"/>
    </row>
    <row r="145" spans="2:12" ht="12.75" customHeight="1" x14ac:dyDescent="0.2">
      <c r="B145" s="138"/>
      <c r="C145" s="77"/>
      <c r="D145" s="174"/>
      <c r="E145" s="174"/>
      <c r="F145" s="174"/>
      <c r="G145" s="174"/>
      <c r="H145" s="174"/>
      <c r="I145" s="174"/>
      <c r="J145" s="174"/>
      <c r="K145" s="174"/>
      <c r="L145" s="139"/>
    </row>
    <row r="146" spans="2:12" x14ac:dyDescent="0.2">
      <c r="B146" s="138"/>
      <c r="C146" s="77"/>
      <c r="D146" s="76"/>
      <c r="E146" s="76"/>
      <c r="F146" s="76"/>
      <c r="G146" s="76"/>
      <c r="H146" s="76"/>
      <c r="I146" s="76"/>
      <c r="J146" s="76"/>
      <c r="K146" s="77"/>
      <c r="L146" s="139"/>
    </row>
    <row r="147" spans="2:12" x14ac:dyDescent="0.2">
      <c r="B147" s="138"/>
      <c r="C147" s="77"/>
      <c r="D147" s="79" t="s">
        <v>223</v>
      </c>
      <c r="E147" s="79"/>
      <c r="F147" s="79"/>
      <c r="G147" s="79"/>
      <c r="H147" s="79"/>
      <c r="I147" s="79"/>
      <c r="J147" s="79"/>
      <c r="K147" s="79"/>
      <c r="L147" s="139"/>
    </row>
    <row r="148" spans="2:12" x14ac:dyDescent="0.2">
      <c r="B148" s="138"/>
      <c r="C148" s="77"/>
      <c r="D148" s="77"/>
      <c r="E148" s="77"/>
      <c r="F148" s="77"/>
      <c r="G148" s="77"/>
      <c r="H148" s="77"/>
      <c r="I148" s="77"/>
      <c r="J148" s="77"/>
      <c r="K148" s="77"/>
      <c r="L148" s="139"/>
    </row>
    <row r="149" spans="2:12" x14ac:dyDescent="0.2">
      <c r="B149" s="138"/>
      <c r="C149" s="77"/>
      <c r="D149" s="77"/>
      <c r="E149" s="77"/>
      <c r="F149" s="77"/>
      <c r="G149" s="77"/>
      <c r="H149" s="77"/>
      <c r="I149" s="77"/>
      <c r="J149" s="77"/>
      <c r="K149" s="77"/>
      <c r="L149" s="139"/>
    </row>
    <row r="150" spans="2:12" x14ac:dyDescent="0.2">
      <c r="B150" s="138"/>
      <c r="C150" s="77"/>
      <c r="D150" s="77"/>
      <c r="E150" s="77"/>
      <c r="F150" s="77"/>
      <c r="G150" s="77"/>
      <c r="H150" s="77"/>
      <c r="I150" s="77"/>
      <c r="J150" s="77"/>
      <c r="K150" s="77"/>
      <c r="L150" s="139"/>
    </row>
    <row r="151" spans="2:12" x14ac:dyDescent="0.2">
      <c r="B151" s="138"/>
      <c r="C151" s="77"/>
      <c r="D151" s="77"/>
      <c r="E151" s="77"/>
      <c r="F151" s="77"/>
      <c r="G151" s="77"/>
      <c r="H151" s="77"/>
      <c r="I151" s="77"/>
      <c r="J151" s="77"/>
      <c r="K151" s="77"/>
      <c r="L151" s="139"/>
    </row>
    <row r="152" spans="2:12" x14ac:dyDescent="0.2">
      <c r="B152" s="138"/>
      <c r="C152" s="77"/>
      <c r="D152" s="77"/>
      <c r="E152" s="77"/>
      <c r="F152" s="77"/>
      <c r="G152" s="77"/>
      <c r="H152" s="77"/>
      <c r="I152" s="77"/>
      <c r="J152" s="77"/>
      <c r="K152" s="77"/>
      <c r="L152" s="139"/>
    </row>
    <row r="153" spans="2:12" x14ac:dyDescent="0.2">
      <c r="B153" s="138"/>
      <c r="C153" s="77"/>
      <c r="D153" s="77"/>
      <c r="E153" s="77"/>
      <c r="F153" s="77"/>
      <c r="G153" s="77"/>
      <c r="H153" s="77"/>
      <c r="I153" s="77"/>
      <c r="J153" s="77"/>
      <c r="K153" s="77"/>
      <c r="L153" s="139"/>
    </row>
    <row r="154" spans="2:12" x14ac:dyDescent="0.2">
      <c r="B154" s="138"/>
      <c r="C154" s="77"/>
      <c r="D154" s="77"/>
      <c r="E154" s="77"/>
      <c r="F154" s="77"/>
      <c r="G154" s="77"/>
      <c r="H154" s="77"/>
      <c r="I154" s="77"/>
      <c r="J154" s="77"/>
      <c r="K154" s="77"/>
      <c r="L154" s="139"/>
    </row>
    <row r="155" spans="2:12" x14ac:dyDescent="0.2">
      <c r="B155" s="138"/>
      <c r="C155" s="77"/>
      <c r="D155" s="77"/>
      <c r="E155" s="77"/>
      <c r="F155" s="77"/>
      <c r="G155" s="77"/>
      <c r="H155" s="77"/>
      <c r="I155" s="77"/>
      <c r="J155" s="77"/>
      <c r="K155" s="77"/>
      <c r="L155" s="139"/>
    </row>
    <row r="156" spans="2:12" x14ac:dyDescent="0.2">
      <c r="B156" s="138"/>
      <c r="C156" s="77"/>
      <c r="D156" s="77"/>
      <c r="E156" s="77"/>
      <c r="F156" s="77"/>
      <c r="G156" s="77"/>
      <c r="H156" s="77"/>
      <c r="I156" s="77"/>
      <c r="J156" s="77"/>
      <c r="K156" s="77"/>
      <c r="L156" s="139"/>
    </row>
    <row r="157" spans="2:12" x14ac:dyDescent="0.2">
      <c r="B157" s="138"/>
      <c r="C157" s="77"/>
      <c r="D157" s="77"/>
      <c r="E157" s="77"/>
      <c r="F157" s="77"/>
      <c r="G157" s="77"/>
      <c r="H157" s="77"/>
      <c r="I157" s="77"/>
      <c r="J157" s="77"/>
      <c r="K157" s="77"/>
      <c r="L157" s="139"/>
    </row>
    <row r="158" spans="2:12" ht="12.75" customHeight="1" x14ac:dyDescent="0.2">
      <c r="B158" s="138"/>
      <c r="C158" s="80"/>
      <c r="D158" s="174" t="s">
        <v>245</v>
      </c>
      <c r="E158" s="174"/>
      <c r="F158" s="174"/>
      <c r="G158" s="174"/>
      <c r="H158" s="174"/>
      <c r="I158" s="174"/>
      <c r="J158" s="174"/>
      <c r="K158" s="174"/>
      <c r="L158" s="139"/>
    </row>
    <row r="159" spans="2:12" x14ac:dyDescent="0.2">
      <c r="B159" s="138"/>
      <c r="C159" s="77"/>
      <c r="D159" s="174"/>
      <c r="E159" s="174"/>
      <c r="F159" s="174"/>
      <c r="G159" s="174"/>
      <c r="H159" s="174"/>
      <c r="I159" s="174"/>
      <c r="J159" s="174"/>
      <c r="K159" s="174"/>
      <c r="L159" s="139"/>
    </row>
    <row r="160" spans="2:12" x14ac:dyDescent="0.2">
      <c r="B160" s="138"/>
      <c r="C160" s="77"/>
      <c r="D160" s="174"/>
      <c r="E160" s="174"/>
      <c r="F160" s="174"/>
      <c r="G160" s="174"/>
      <c r="H160" s="174"/>
      <c r="I160" s="174"/>
      <c r="J160" s="174"/>
      <c r="K160" s="174"/>
      <c r="L160" s="139"/>
    </row>
    <row r="161" spans="2:24" x14ac:dyDescent="0.2">
      <c r="B161" s="138"/>
      <c r="C161" s="77"/>
      <c r="D161" s="116"/>
      <c r="E161" s="116"/>
      <c r="F161" s="116"/>
      <c r="G161" s="116"/>
      <c r="H161" s="116"/>
      <c r="I161" s="116"/>
      <c r="J161" s="116"/>
      <c r="K161" s="116"/>
      <c r="L161" s="139"/>
    </row>
    <row r="162" spans="2:24" ht="12.75" customHeight="1" x14ac:dyDescent="0.2">
      <c r="B162" s="138"/>
      <c r="C162" s="80" t="s">
        <v>251</v>
      </c>
      <c r="D162" s="177" t="s">
        <v>252</v>
      </c>
      <c r="E162" s="177"/>
      <c r="F162" s="177"/>
      <c r="G162" s="177"/>
      <c r="H162" s="177"/>
      <c r="I162" s="177"/>
      <c r="J162" s="177"/>
      <c r="K162" s="177"/>
      <c r="L162" s="139"/>
    </row>
    <row r="163" spans="2:24" ht="12.75" customHeight="1" x14ac:dyDescent="0.2">
      <c r="B163" s="138"/>
      <c r="C163" s="94"/>
      <c r="D163" s="79" t="s">
        <v>261</v>
      </c>
      <c r="E163" s="79"/>
      <c r="F163" s="79"/>
      <c r="G163" s="79"/>
      <c r="H163" s="79"/>
      <c r="I163" s="79"/>
      <c r="J163" s="79"/>
      <c r="K163" s="79"/>
      <c r="L163" s="139"/>
      <c r="Q163" s="97"/>
      <c r="R163" s="97"/>
      <c r="S163" s="97"/>
      <c r="T163" s="97"/>
      <c r="U163" s="97"/>
      <c r="V163" s="97"/>
      <c r="W163" s="97"/>
      <c r="X163" s="97"/>
    </row>
    <row r="164" spans="2:24" ht="12.75" customHeight="1" x14ac:dyDescent="0.2">
      <c r="B164" s="138"/>
      <c r="C164" s="94"/>
      <c r="D164" s="79" t="s">
        <v>334</v>
      </c>
      <c r="E164" s="79"/>
      <c r="F164" s="79"/>
      <c r="G164" s="79"/>
      <c r="H164" s="79"/>
      <c r="I164" s="79"/>
      <c r="J164" s="79"/>
      <c r="K164" s="79"/>
      <c r="L164" s="139"/>
      <c r="Q164" s="96"/>
      <c r="R164" s="96"/>
      <c r="S164" s="96"/>
      <c r="T164" s="96"/>
      <c r="U164" s="96"/>
      <c r="V164" s="96"/>
      <c r="W164" s="96"/>
      <c r="X164" s="96"/>
    </row>
    <row r="165" spans="2:24" ht="12.75" customHeight="1" x14ac:dyDescent="0.2">
      <c r="B165" s="138"/>
      <c r="C165" s="94"/>
      <c r="D165" s="142" t="s">
        <v>212</v>
      </c>
      <c r="E165" s="143" t="s">
        <v>253</v>
      </c>
      <c r="F165" s="143"/>
      <c r="G165" s="143"/>
      <c r="H165" s="143"/>
      <c r="I165" s="143"/>
      <c r="J165" s="143"/>
      <c r="K165" s="143"/>
      <c r="L165" s="144"/>
      <c r="Q165" s="96"/>
      <c r="R165" s="96"/>
      <c r="S165" s="96"/>
      <c r="T165" s="96"/>
      <c r="U165" s="96"/>
      <c r="V165" s="96"/>
      <c r="W165" s="96"/>
      <c r="X165" s="96"/>
    </row>
    <row r="166" spans="2:24" ht="12.75" customHeight="1" x14ac:dyDescent="0.2">
      <c r="B166" s="138"/>
      <c r="C166" s="94"/>
      <c r="D166" s="142" t="s">
        <v>212</v>
      </c>
      <c r="E166" s="176" t="s">
        <v>254</v>
      </c>
      <c r="F166" s="176"/>
      <c r="G166" s="176"/>
      <c r="H166" s="176"/>
      <c r="I166" s="176"/>
      <c r="J166" s="176"/>
      <c r="K166" s="176"/>
      <c r="L166" s="145"/>
      <c r="Q166" s="96"/>
      <c r="R166" s="96"/>
      <c r="S166" s="96"/>
      <c r="T166" s="96"/>
      <c r="U166" s="96"/>
      <c r="V166" s="96"/>
      <c r="W166" s="96"/>
      <c r="X166" s="96"/>
    </row>
    <row r="167" spans="2:24" ht="12.75" customHeight="1" x14ac:dyDescent="0.2">
      <c r="B167" s="138"/>
      <c r="C167" s="94"/>
      <c r="D167" s="142"/>
      <c r="E167" s="176"/>
      <c r="F167" s="176"/>
      <c r="G167" s="176"/>
      <c r="H167" s="176"/>
      <c r="I167" s="176"/>
      <c r="J167" s="176"/>
      <c r="K167" s="176"/>
      <c r="L167" s="145"/>
      <c r="Q167" s="96"/>
      <c r="R167" s="96"/>
      <c r="S167" s="96"/>
      <c r="T167" s="96"/>
      <c r="U167" s="96"/>
      <c r="V167" s="96"/>
      <c r="W167" s="96"/>
      <c r="X167" s="96"/>
    </row>
    <row r="168" spans="2:24" ht="12.75" customHeight="1" x14ac:dyDescent="0.2">
      <c r="B168" s="138"/>
      <c r="C168" s="94"/>
      <c r="D168" s="142" t="s">
        <v>212</v>
      </c>
      <c r="E168" s="143" t="s">
        <v>255</v>
      </c>
      <c r="F168" s="143"/>
      <c r="G168" s="143"/>
      <c r="H168" s="143"/>
      <c r="I168" s="143"/>
      <c r="J168" s="143"/>
      <c r="K168" s="143"/>
      <c r="L168" s="144"/>
      <c r="Q168" s="96"/>
      <c r="R168" s="96"/>
      <c r="S168" s="96"/>
      <c r="T168" s="96"/>
      <c r="U168" s="96"/>
      <c r="V168" s="96"/>
      <c r="W168" s="96"/>
      <c r="X168" s="96"/>
    </row>
    <row r="169" spans="2:24" ht="12.75" customHeight="1" x14ac:dyDescent="0.2">
      <c r="B169" s="138"/>
      <c r="C169" s="94"/>
      <c r="D169" s="142" t="s">
        <v>212</v>
      </c>
      <c r="E169" s="143" t="s">
        <v>256</v>
      </c>
      <c r="F169" s="143"/>
      <c r="G169" s="143"/>
      <c r="H169" s="143"/>
      <c r="I169" s="143"/>
      <c r="J169" s="143"/>
      <c r="K169" s="143"/>
      <c r="L169" s="144"/>
      <c r="Q169" s="96"/>
      <c r="R169" s="96"/>
      <c r="S169" s="96"/>
      <c r="T169" s="96"/>
      <c r="U169" s="96"/>
      <c r="V169" s="96"/>
      <c r="W169" s="96"/>
      <c r="X169" s="96"/>
    </row>
    <row r="170" spans="2:24" ht="12.75" customHeight="1" x14ac:dyDescent="0.2">
      <c r="B170" s="138"/>
      <c r="C170" s="94"/>
      <c r="D170" s="142" t="s">
        <v>212</v>
      </c>
      <c r="E170" s="143" t="s">
        <v>257</v>
      </c>
      <c r="F170" s="143"/>
      <c r="G170" s="143"/>
      <c r="H170" s="143"/>
      <c r="I170" s="143"/>
      <c r="J170" s="143"/>
      <c r="K170" s="143"/>
      <c r="L170" s="144"/>
      <c r="Q170" s="96"/>
      <c r="R170" s="96"/>
      <c r="S170" s="96"/>
      <c r="T170" s="96"/>
      <c r="U170" s="96"/>
      <c r="V170" s="96"/>
      <c r="W170" s="96"/>
      <c r="X170" s="96"/>
    </row>
    <row r="171" spans="2:24" ht="12.75" customHeight="1" x14ac:dyDescent="0.2">
      <c r="B171" s="138"/>
      <c r="C171" s="94"/>
      <c r="D171" s="142" t="s">
        <v>212</v>
      </c>
      <c r="E171" s="143" t="s">
        <v>258</v>
      </c>
      <c r="F171" s="143"/>
      <c r="G171" s="143"/>
      <c r="H171" s="143"/>
      <c r="I171" s="143"/>
      <c r="J171" s="143"/>
      <c r="K171" s="143"/>
      <c r="L171" s="144"/>
      <c r="Q171" s="96"/>
      <c r="R171" s="96"/>
      <c r="S171" s="96"/>
      <c r="T171" s="96"/>
      <c r="U171" s="96"/>
      <c r="V171" s="96"/>
      <c r="W171" s="96"/>
      <c r="X171" s="96"/>
    </row>
    <row r="172" spans="2:24" ht="12.75" customHeight="1" x14ac:dyDescent="0.2">
      <c r="B172" s="138"/>
      <c r="C172" s="94"/>
      <c r="D172" s="142" t="s">
        <v>212</v>
      </c>
      <c r="E172" s="143" t="s">
        <v>259</v>
      </c>
      <c r="F172" s="143"/>
      <c r="G172" s="143"/>
      <c r="H172" s="143"/>
      <c r="I172" s="143"/>
      <c r="J172" s="143"/>
      <c r="K172" s="143"/>
      <c r="L172" s="144"/>
      <c r="Q172" s="96"/>
      <c r="R172" s="96"/>
      <c r="S172" s="96"/>
      <c r="T172" s="96"/>
      <c r="U172" s="96"/>
      <c r="V172" s="96"/>
      <c r="W172" s="96"/>
      <c r="X172" s="96"/>
    </row>
    <row r="173" spans="2:24" x14ac:dyDescent="0.2">
      <c r="B173" s="140"/>
      <c r="C173" s="95"/>
      <c r="D173" s="119"/>
      <c r="E173" s="119"/>
      <c r="F173" s="119"/>
      <c r="G173" s="119"/>
      <c r="H173" s="119"/>
      <c r="I173" s="119"/>
      <c r="J173" s="119"/>
      <c r="K173" s="119"/>
      <c r="L173" s="141"/>
    </row>
    <row r="174" spans="2:24" x14ac:dyDescent="0.2">
      <c r="B174" s="138"/>
      <c r="C174" s="77"/>
      <c r="D174" s="183"/>
      <c r="E174" s="183"/>
      <c r="F174" s="183"/>
      <c r="G174" s="183"/>
      <c r="H174" s="183"/>
      <c r="I174" s="183"/>
      <c r="J174" s="183"/>
      <c r="K174" s="183"/>
      <c r="L174" s="139"/>
    </row>
    <row r="175" spans="2:24" ht="18" customHeight="1" x14ac:dyDescent="0.2">
      <c r="B175" s="138"/>
      <c r="C175" s="80"/>
      <c r="D175" s="175" t="s">
        <v>351</v>
      </c>
      <c r="E175" s="175"/>
      <c r="F175" s="175"/>
      <c r="G175" s="175"/>
      <c r="H175" s="175"/>
      <c r="I175" s="175"/>
      <c r="J175" s="175"/>
      <c r="K175" s="175"/>
      <c r="L175" s="139"/>
    </row>
    <row r="176" spans="2:24" ht="12.75" customHeight="1" x14ac:dyDescent="0.2">
      <c r="B176" s="138"/>
      <c r="C176" s="77"/>
      <c r="D176" s="174" t="s">
        <v>335</v>
      </c>
      <c r="E176" s="174"/>
      <c r="F176" s="174"/>
      <c r="G176" s="174"/>
      <c r="H176" s="174"/>
      <c r="I176" s="174"/>
      <c r="J176" s="174"/>
      <c r="K176" s="174"/>
      <c r="L176" s="139"/>
    </row>
    <row r="177" spans="2:12" x14ac:dyDescent="0.2">
      <c r="B177" s="138"/>
      <c r="C177" s="77"/>
      <c r="D177" s="174"/>
      <c r="E177" s="174"/>
      <c r="F177" s="174"/>
      <c r="G177" s="174"/>
      <c r="H177" s="174"/>
      <c r="I177" s="174"/>
      <c r="J177" s="174"/>
      <c r="K177" s="174"/>
      <c r="L177" s="139"/>
    </row>
    <row r="178" spans="2:12" x14ac:dyDescent="0.2">
      <c r="B178" s="138"/>
      <c r="C178" s="77"/>
      <c r="D178" s="76"/>
      <c r="E178" s="76"/>
      <c r="F178" s="76"/>
      <c r="G178" s="76"/>
      <c r="H178" s="76"/>
      <c r="I178" s="76"/>
      <c r="J178" s="76"/>
      <c r="K178" s="76"/>
      <c r="L178" s="139"/>
    </row>
    <row r="179" spans="2:12" ht="12.75" customHeight="1" x14ac:dyDescent="0.2">
      <c r="B179" s="138"/>
      <c r="C179" s="77"/>
      <c r="D179" s="174" t="s">
        <v>260</v>
      </c>
      <c r="E179" s="174"/>
      <c r="F179" s="174"/>
      <c r="G179" s="174"/>
      <c r="H179" s="174"/>
      <c r="I179" s="174"/>
      <c r="J179" s="174"/>
      <c r="K179" s="174"/>
      <c r="L179" s="139"/>
    </row>
    <row r="180" spans="2:12" x14ac:dyDescent="0.2">
      <c r="B180" s="138"/>
      <c r="C180" s="77"/>
      <c r="D180" s="174" t="s">
        <v>336</v>
      </c>
      <c r="E180" s="174"/>
      <c r="F180" s="174"/>
      <c r="G180" s="174"/>
      <c r="H180" s="174"/>
      <c r="I180" s="174"/>
      <c r="J180" s="174"/>
      <c r="K180" s="174"/>
      <c r="L180" s="139"/>
    </row>
    <row r="181" spans="2:12" x14ac:dyDescent="0.2">
      <c r="B181" s="138"/>
      <c r="C181" s="77"/>
      <c r="D181" s="174"/>
      <c r="E181" s="174"/>
      <c r="F181" s="174"/>
      <c r="G181" s="174"/>
      <c r="H181" s="174"/>
      <c r="I181" s="174"/>
      <c r="J181" s="174"/>
      <c r="K181" s="174"/>
      <c r="L181" s="139"/>
    </row>
    <row r="182" spans="2:12" ht="26.25" customHeight="1" x14ac:dyDescent="0.2">
      <c r="B182" s="138"/>
      <c r="C182" s="77"/>
      <c r="D182" s="174"/>
      <c r="E182" s="174"/>
      <c r="F182" s="174"/>
      <c r="G182" s="174"/>
      <c r="H182" s="174"/>
      <c r="I182" s="174"/>
      <c r="J182" s="174"/>
      <c r="K182" s="174"/>
      <c r="L182" s="139"/>
    </row>
    <row r="183" spans="2:12" ht="12.75" customHeight="1" thickBot="1" x14ac:dyDescent="0.25">
      <c r="B183" s="132"/>
      <c r="C183" s="146"/>
      <c r="D183" s="146"/>
      <c r="E183" s="146"/>
      <c r="F183" s="146"/>
      <c r="G183" s="146"/>
      <c r="H183" s="146"/>
      <c r="I183" s="146"/>
      <c r="J183" s="146"/>
      <c r="K183" s="146"/>
      <c r="L183" s="135"/>
    </row>
    <row r="185" spans="2:12" ht="15" customHeight="1" x14ac:dyDescent="0.2">
      <c r="L185" s="71"/>
    </row>
    <row r="192" spans="2:12" ht="12.75" customHeight="1" x14ac:dyDescent="0.2"/>
    <row r="197" ht="12.75" customHeight="1" x14ac:dyDescent="0.2"/>
    <row r="200" ht="12.75" customHeight="1" x14ac:dyDescent="0.2"/>
    <row r="204" ht="12.75" customHeight="1" x14ac:dyDescent="0.2"/>
    <row r="213" ht="12.75" customHeight="1" x14ac:dyDescent="0.2"/>
    <row r="218" ht="12.75" customHeight="1" x14ac:dyDescent="0.2"/>
    <row r="231" ht="12.75" customHeight="1" x14ac:dyDescent="0.2"/>
  </sheetData>
  <sheetProtection sheet="1"/>
  <mergeCells count="66">
    <mergeCell ref="D79:K79"/>
    <mergeCell ref="E81:K81"/>
    <mergeCell ref="E80:K80"/>
    <mergeCell ref="D59:K59"/>
    <mergeCell ref="D34:K34"/>
    <mergeCell ref="D38:K38"/>
    <mergeCell ref="D42:K42"/>
    <mergeCell ref="D39:K40"/>
    <mergeCell ref="D76:K77"/>
    <mergeCell ref="D73:K75"/>
    <mergeCell ref="D65:K66"/>
    <mergeCell ref="D69:K70"/>
    <mergeCell ref="D68:K68"/>
    <mergeCell ref="D72:K72"/>
    <mergeCell ref="D64:K64"/>
    <mergeCell ref="D56:K57"/>
    <mergeCell ref="E7:K7"/>
    <mergeCell ref="E9:K9"/>
    <mergeCell ref="E8:K8"/>
    <mergeCell ref="D52:K53"/>
    <mergeCell ref="D47:K47"/>
    <mergeCell ref="D51:K51"/>
    <mergeCell ref="F25:K25"/>
    <mergeCell ref="D45:K45"/>
    <mergeCell ref="D48:K49"/>
    <mergeCell ref="C27:K29"/>
    <mergeCell ref="D43:K44"/>
    <mergeCell ref="D60:K62"/>
    <mergeCell ref="D32:K32"/>
    <mergeCell ref="D55:K55"/>
    <mergeCell ref="D179:K179"/>
    <mergeCell ref="D180:K182"/>
    <mergeCell ref="D176:K177"/>
    <mergeCell ref="D90:K90"/>
    <mergeCell ref="D91:K91"/>
    <mergeCell ref="D115:J116"/>
    <mergeCell ref="D123:K123"/>
    <mergeCell ref="D175:K175"/>
    <mergeCell ref="D125:K125"/>
    <mergeCell ref="D144:K145"/>
    <mergeCell ref="D158:K160"/>
    <mergeCell ref="D174:K174"/>
    <mergeCell ref="E82:K82"/>
    <mergeCell ref="C2:K2"/>
    <mergeCell ref="C11:K11"/>
    <mergeCell ref="C13:K15"/>
    <mergeCell ref="F16:K16"/>
    <mergeCell ref="D162:K162"/>
    <mergeCell ref="F17:K17"/>
    <mergeCell ref="F18:K18"/>
    <mergeCell ref="F19:K19"/>
    <mergeCell ref="F20:K20"/>
    <mergeCell ref="F21:K21"/>
    <mergeCell ref="F22:K22"/>
    <mergeCell ref="F23:K23"/>
    <mergeCell ref="F24:K24"/>
    <mergeCell ref="C4:K4"/>
    <mergeCell ref="E5:K5"/>
    <mergeCell ref="E6:K6"/>
    <mergeCell ref="E83:K83"/>
    <mergeCell ref="C88:K88"/>
    <mergeCell ref="E84:K85"/>
    <mergeCell ref="E166:K167"/>
    <mergeCell ref="D117:K118"/>
    <mergeCell ref="D119:K121"/>
    <mergeCell ref="D89:K89"/>
  </mergeCells>
  <hyperlinks>
    <hyperlink ref="E82:K82" r:id="rId1" display="kontingentstøtteordning (Retningslinjerne pkt. 4.2.1)." xr:uid="{B5918EDE-2BCD-4639-8EA3-A313B765CE76}"/>
  </hyperlinks>
  <pageMargins left="0.7" right="0.7" top="0.75" bottom="0.75" header="0.3" footer="0.3"/>
  <pageSetup paperSize="9" orientation="portrait" r:id="rId2"/>
  <rowBreaks count="1" manualBreakCount="1">
    <brk id="12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13:A35"/>
  <sheetViews>
    <sheetView view="pageBreakPreview" zoomScale="85" zoomScaleNormal="100" zoomScaleSheetLayoutView="85" workbookViewId="0">
      <selection activeCell="A13" sqref="A13:A14"/>
    </sheetView>
  </sheetViews>
  <sheetFormatPr defaultColWidth="9.140625" defaultRowHeight="12.75" x14ac:dyDescent="0.2"/>
  <cols>
    <col min="1" max="1" width="87.28515625" style="10" customWidth="1"/>
    <col min="2" max="2" width="1.42578125" style="10" customWidth="1"/>
    <col min="3" max="16384" width="9.140625" style="10"/>
  </cols>
  <sheetData>
    <row r="13" spans="1:1" ht="33" customHeight="1" x14ac:dyDescent="0.2">
      <c r="A13" s="187" t="str">
        <f>'3)'!C3</f>
        <v>[skriv foreningsnavn]</v>
      </c>
    </row>
    <row r="14" spans="1:1" ht="33" customHeight="1" x14ac:dyDescent="0.2">
      <c r="A14" s="187"/>
    </row>
    <row r="15" spans="1:1" x14ac:dyDescent="0.2">
      <c r="A15" s="11"/>
    </row>
    <row r="16" spans="1:1" x14ac:dyDescent="0.2">
      <c r="A16" s="11"/>
    </row>
    <row r="17" spans="1:1" x14ac:dyDescent="0.2">
      <c r="A17" s="11"/>
    </row>
    <row r="18" spans="1:1" x14ac:dyDescent="0.2">
      <c r="A18" s="11"/>
    </row>
    <row r="19" spans="1:1" ht="22.5" x14ac:dyDescent="0.2">
      <c r="A19" s="8" t="s">
        <v>24</v>
      </c>
    </row>
    <row r="20" spans="1:1" x14ac:dyDescent="0.2">
      <c r="A20" s="11"/>
    </row>
    <row r="21" spans="1:1" x14ac:dyDescent="0.2">
      <c r="A21" s="11"/>
    </row>
    <row r="22" spans="1:1" x14ac:dyDescent="0.2">
      <c r="A22" s="11"/>
    </row>
    <row r="23" spans="1:1" x14ac:dyDescent="0.2">
      <c r="A23" s="11"/>
    </row>
    <row r="24" spans="1:1" ht="22.5" x14ac:dyDescent="0.2">
      <c r="A24" s="8" t="s">
        <v>288</v>
      </c>
    </row>
    <row r="25" spans="1:1" x14ac:dyDescent="0.2">
      <c r="A25" s="11"/>
    </row>
    <row r="26" spans="1:1" x14ac:dyDescent="0.2">
      <c r="A26" s="11"/>
    </row>
    <row r="27" spans="1:1" ht="22.5" x14ac:dyDescent="0.2">
      <c r="A27" s="8">
        <v>2024</v>
      </c>
    </row>
    <row r="28" spans="1:1" x14ac:dyDescent="0.2">
      <c r="A28" s="11"/>
    </row>
    <row r="29" spans="1:1" x14ac:dyDescent="0.2">
      <c r="A29" s="11"/>
    </row>
    <row r="34" spans="1:1" x14ac:dyDescent="0.2">
      <c r="A34" s="13"/>
    </row>
    <row r="35" spans="1:1" x14ac:dyDescent="0.2">
      <c r="A35" s="13"/>
    </row>
  </sheetData>
  <mergeCells count="1">
    <mergeCell ref="A13:A14"/>
  </mergeCells>
  <phoneticPr fontId="11" type="noConversion"/>
  <dataValidations xWindow="359" yWindow="444" count="1">
    <dataValidation allowBlank="1" showInputMessage="1" showErrorMessage="1" promptTitle="Cellen er låst" prompt="Skriv jeres foreningsnavn på faneblad 3, så vil det automatisk stå her og andre relevante steder." sqref="A13:A14" xr:uid="{87EAD3B0-BA14-40D7-BAD4-B3DC4B6938BE}"/>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H40"/>
  <sheetViews>
    <sheetView view="pageBreakPreview" zoomScale="130" zoomScaleNormal="100" zoomScaleSheetLayoutView="130" workbookViewId="0">
      <selection activeCell="B9" sqref="B9"/>
    </sheetView>
  </sheetViews>
  <sheetFormatPr defaultRowHeight="12.75" x14ac:dyDescent="0.2"/>
  <cols>
    <col min="1" max="1" width="29.42578125" customWidth="1"/>
    <col min="2" max="2" width="34.7109375" customWidth="1"/>
  </cols>
  <sheetData>
    <row r="1" spans="1:7" ht="27.75" customHeight="1" x14ac:dyDescent="0.2">
      <c r="A1" s="107" t="s">
        <v>20</v>
      </c>
    </row>
    <row r="2" spans="1:7" ht="15.75" x14ac:dyDescent="0.25">
      <c r="A2" s="1"/>
      <c r="B2" s="1"/>
      <c r="C2" s="1"/>
    </row>
    <row r="3" spans="1:7" ht="15.75" x14ac:dyDescent="0.25">
      <c r="A3" s="1"/>
      <c r="B3" s="1"/>
      <c r="C3" s="108" t="s">
        <v>21</v>
      </c>
    </row>
    <row r="4" spans="1:7" ht="30" customHeight="1" x14ac:dyDescent="0.25">
      <c r="A4" s="1" t="s">
        <v>18</v>
      </c>
      <c r="B4" s="1"/>
      <c r="C4" s="63">
        <v>2</v>
      </c>
    </row>
    <row r="5" spans="1:7" ht="30" customHeight="1" x14ac:dyDescent="0.25">
      <c r="A5" s="1" t="s">
        <v>165</v>
      </c>
      <c r="B5" s="1"/>
      <c r="C5" s="63">
        <v>3</v>
      </c>
    </row>
    <row r="6" spans="1:7" ht="30" customHeight="1" x14ac:dyDescent="0.25">
      <c r="A6" s="2" t="s">
        <v>246</v>
      </c>
      <c r="B6" s="1"/>
      <c r="C6" s="63">
        <v>4</v>
      </c>
    </row>
    <row r="7" spans="1:7" ht="30" customHeight="1" x14ac:dyDescent="0.25">
      <c r="A7" s="2" t="s">
        <v>33</v>
      </c>
      <c r="B7" s="1"/>
      <c r="C7" s="63">
        <v>5</v>
      </c>
    </row>
    <row r="8" spans="1:7" ht="30" customHeight="1" x14ac:dyDescent="0.25">
      <c r="A8" s="1" t="s">
        <v>207</v>
      </c>
      <c r="B8" s="1"/>
      <c r="C8" s="63">
        <v>7</v>
      </c>
    </row>
    <row r="9" spans="1:7" ht="30" customHeight="1" x14ac:dyDescent="0.25">
      <c r="A9" s="1" t="s">
        <v>328</v>
      </c>
      <c r="B9" s="1" t="str">
        <f>'3)'!C5</f>
        <v>1. januar – 31. december 2024</v>
      </c>
      <c r="C9" s="63">
        <v>9</v>
      </c>
    </row>
    <row r="10" spans="1:7" ht="30" customHeight="1" x14ac:dyDescent="0.25">
      <c r="A10" s="1" t="s">
        <v>365</v>
      </c>
      <c r="B10" s="1"/>
      <c r="C10" s="63">
        <v>10</v>
      </c>
      <c r="G10" s="26"/>
    </row>
    <row r="11" spans="1:7" ht="30" customHeight="1" x14ac:dyDescent="0.25">
      <c r="A11" s="1" t="s">
        <v>14</v>
      </c>
      <c r="B11" s="1"/>
      <c r="C11" s="63">
        <v>11</v>
      </c>
    </row>
    <row r="12" spans="1:7" ht="30" customHeight="1" x14ac:dyDescent="0.2">
      <c r="A12" s="32"/>
    </row>
    <row r="13" spans="1:7" x14ac:dyDescent="0.2">
      <c r="A13" s="26"/>
    </row>
    <row r="40" spans="8:8" x14ac:dyDescent="0.2">
      <c r="H40" s="12"/>
    </row>
  </sheetData>
  <sheetProtection algorithmName="SHA-512" hashValue="MvVupvbi972hzcdlvL6nGRvwGkb6H8nwKpyial1rtzQ6kCWrCFHAx9JgRQizEbJaBIcV7fgWEAGuZDETBhkqzg==" saltValue="Za90h2LcO32Ii/UpY7962w==" spinCount="100000" sheet="1"/>
  <pageMargins left="0.70866141732283472" right="0.70866141732283472" top="0.74803149606299213" bottom="0.74803149606299213" header="0.31496062992125984" footer="0.31496062992125984"/>
  <pageSetup paperSize="9" orientation="portrait" r:id="rId1"/>
  <headerFooter>
    <oddFooter>&amp;RSide &amp;P af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249977111117893"/>
  </sheetPr>
  <dimension ref="A1:D31"/>
  <sheetViews>
    <sheetView view="pageBreakPreview" topLeftCell="A17" zoomScale="130" zoomScaleNormal="100" zoomScaleSheetLayoutView="130" workbookViewId="0">
      <selection activeCell="C5" sqref="C5"/>
    </sheetView>
  </sheetViews>
  <sheetFormatPr defaultRowHeight="12.75" outlineLevelRow="1" x14ac:dyDescent="0.2"/>
  <cols>
    <col min="1" max="1" width="18" customWidth="1"/>
    <col min="2" max="2" width="22.85546875" customWidth="1"/>
    <col min="3" max="3" width="30.28515625" customWidth="1"/>
    <col min="4" max="4" width="1.5703125" customWidth="1"/>
  </cols>
  <sheetData>
    <row r="1" spans="1:4" ht="20.25" x14ac:dyDescent="0.3">
      <c r="A1" s="188" t="s">
        <v>18</v>
      </c>
      <c r="B1" s="188"/>
      <c r="C1" s="188"/>
      <c r="D1" s="9"/>
    </row>
    <row r="2" spans="1:4" ht="25.5" customHeight="1" x14ac:dyDescent="0.2">
      <c r="C2" s="26"/>
    </row>
    <row r="3" spans="1:4" ht="15.75" x14ac:dyDescent="0.25">
      <c r="A3" s="27" t="s">
        <v>194</v>
      </c>
      <c r="B3" s="1" t="s">
        <v>118</v>
      </c>
      <c r="C3" s="155" t="s">
        <v>192</v>
      </c>
    </row>
    <row r="4" spans="1:4" ht="15.75" x14ac:dyDescent="0.25">
      <c r="B4" s="1" t="s">
        <v>134</v>
      </c>
      <c r="C4" s="62" t="s">
        <v>135</v>
      </c>
      <c r="D4" s="1"/>
    </row>
    <row r="5" spans="1:4" ht="15.75" x14ac:dyDescent="0.25">
      <c r="B5" s="1" t="s">
        <v>136</v>
      </c>
      <c r="C5" s="61" t="s">
        <v>366</v>
      </c>
      <c r="D5" s="1"/>
    </row>
    <row r="6" spans="1:4" ht="15.75" x14ac:dyDescent="0.25">
      <c r="B6" s="1" t="s">
        <v>117</v>
      </c>
      <c r="C6" s="155" t="s">
        <v>169</v>
      </c>
    </row>
    <row r="7" spans="1:4" x14ac:dyDescent="0.2">
      <c r="C7" s="56"/>
    </row>
    <row r="8" spans="1:4" ht="17.25" customHeight="1" x14ac:dyDescent="0.25">
      <c r="A8" s="27" t="s">
        <v>195</v>
      </c>
      <c r="B8" s="63" t="s">
        <v>113</v>
      </c>
      <c r="C8" s="155" t="s">
        <v>191</v>
      </c>
    </row>
    <row r="9" spans="1:4" ht="15.75" x14ac:dyDescent="0.25">
      <c r="B9" s="63" t="s">
        <v>114</v>
      </c>
      <c r="C9" s="155" t="s">
        <v>191</v>
      </c>
    </row>
    <row r="10" spans="1:4" ht="15.75" x14ac:dyDescent="0.25">
      <c r="B10" s="63" t="s">
        <v>115</v>
      </c>
      <c r="C10" s="155" t="s">
        <v>191</v>
      </c>
    </row>
    <row r="11" spans="1:4" ht="15.75" x14ac:dyDescent="0.25">
      <c r="B11" s="63" t="s">
        <v>116</v>
      </c>
      <c r="C11" s="155" t="s">
        <v>191</v>
      </c>
    </row>
    <row r="12" spans="1:4" ht="15.75" x14ac:dyDescent="0.25">
      <c r="B12" s="63" t="s">
        <v>116</v>
      </c>
      <c r="C12" s="155" t="s">
        <v>191</v>
      </c>
    </row>
    <row r="13" spans="1:4" ht="15.75" x14ac:dyDescent="0.25">
      <c r="B13" s="63" t="s">
        <v>116</v>
      </c>
      <c r="C13" s="155" t="s">
        <v>191</v>
      </c>
    </row>
    <row r="14" spans="1:4" ht="15.75" x14ac:dyDescent="0.25">
      <c r="B14" s="63" t="s">
        <v>116</v>
      </c>
      <c r="C14" s="155" t="s">
        <v>191</v>
      </c>
    </row>
    <row r="15" spans="1:4" ht="15.75" x14ac:dyDescent="0.25">
      <c r="B15" s="63" t="s">
        <v>116</v>
      </c>
      <c r="C15" s="155" t="s">
        <v>191</v>
      </c>
    </row>
    <row r="16" spans="1:4" ht="15.75" x14ac:dyDescent="0.25">
      <c r="B16" s="63" t="s">
        <v>116</v>
      </c>
      <c r="C16" s="155" t="s">
        <v>191</v>
      </c>
    </row>
    <row r="17" spans="1:3" ht="15.75" x14ac:dyDescent="0.25">
      <c r="B17" s="63" t="s">
        <v>116</v>
      </c>
      <c r="C17" s="155" t="s">
        <v>191</v>
      </c>
    </row>
    <row r="18" spans="1:3" ht="15.75" x14ac:dyDescent="0.25">
      <c r="B18" s="63" t="s">
        <v>116</v>
      </c>
      <c r="C18" s="155" t="s">
        <v>191</v>
      </c>
    </row>
    <row r="19" spans="1:3" ht="15.75" x14ac:dyDescent="0.25">
      <c r="B19" s="63" t="s">
        <v>116</v>
      </c>
      <c r="C19" s="155" t="s">
        <v>191</v>
      </c>
    </row>
    <row r="20" spans="1:3" ht="15.75" x14ac:dyDescent="0.25">
      <c r="B20" s="63" t="s">
        <v>116</v>
      </c>
      <c r="C20" s="155" t="s">
        <v>191</v>
      </c>
    </row>
    <row r="21" spans="1:3" ht="15.75" x14ac:dyDescent="0.25">
      <c r="B21" s="63" t="s">
        <v>116</v>
      </c>
      <c r="C21" s="155" t="s">
        <v>191</v>
      </c>
    </row>
    <row r="22" spans="1:3" ht="15.75" x14ac:dyDescent="0.25">
      <c r="B22" s="63" t="s">
        <v>116</v>
      </c>
      <c r="C22" s="155" t="s">
        <v>191</v>
      </c>
    </row>
    <row r="23" spans="1:3" ht="15.75" x14ac:dyDescent="0.25">
      <c r="C23" s="2"/>
    </row>
    <row r="24" spans="1:3" ht="31.5" outlineLevel="1" x14ac:dyDescent="0.25">
      <c r="A24" s="28" t="s">
        <v>166</v>
      </c>
      <c r="B24" s="63" t="s">
        <v>167</v>
      </c>
      <c r="C24" s="155" t="s">
        <v>191</v>
      </c>
    </row>
    <row r="25" spans="1:3" ht="15.75" outlineLevel="1" x14ac:dyDescent="0.25">
      <c r="B25" s="63" t="s">
        <v>168</v>
      </c>
      <c r="C25" s="155" t="s">
        <v>191</v>
      </c>
    </row>
    <row r="26" spans="1:3" ht="17.25" customHeight="1" x14ac:dyDescent="0.2">
      <c r="C26" s="56"/>
    </row>
    <row r="27" spans="1:3" ht="15.75" x14ac:dyDescent="0.25">
      <c r="A27" s="27" t="s">
        <v>196</v>
      </c>
      <c r="B27" s="1" t="s">
        <v>196</v>
      </c>
      <c r="C27" s="155" t="s">
        <v>191</v>
      </c>
    </row>
    <row r="28" spans="1:3" ht="15.75" x14ac:dyDescent="0.25">
      <c r="B28" s="1" t="s">
        <v>228</v>
      </c>
      <c r="C28" s="155" t="s">
        <v>191</v>
      </c>
    </row>
    <row r="29" spans="1:3" ht="15.75" x14ac:dyDescent="0.25">
      <c r="B29" s="1" t="s">
        <v>308</v>
      </c>
      <c r="C29" s="155" t="s">
        <v>191</v>
      </c>
    </row>
    <row r="30" spans="1:3" ht="15.75" x14ac:dyDescent="0.25">
      <c r="C30" s="1"/>
    </row>
    <row r="31" spans="1:3" ht="15.75" x14ac:dyDescent="0.25">
      <c r="C31" s="1"/>
    </row>
  </sheetData>
  <sheetProtection algorithmName="SHA-512" hashValue="sIs3C8/tbvZzEFC0/1V6RWMMqxBW8JoFT2t/9Fw0PCgyT1WU3JJUp+Y7a/T7X7YiiH+Dz7k/D1uF6/is8sju/w==" saltValue="vHBJt56212dt6yNYTmDTpA==" spinCount="100000" sheet="1"/>
  <mergeCells count="1">
    <mergeCell ref="A1:C1"/>
  </mergeCells>
  <phoneticPr fontId="11" type="noConversion"/>
  <dataValidations count="3">
    <dataValidation allowBlank="1" showInputMessage="1" showErrorMessage="1" promptTitle="Infoboks" prompt="Det er ikke alle foreninger der har en direktør eller forretningsfører. Udfyldes kun hvis I har en sådan som ikke er en del af bestyrelsen, men skal godkende regnskabet jf. jeres vedtægter." sqref="A24 B24:B25 C25" xr:uid="{B0022FF9-524A-42FF-A785-1B9EC7B7235F}"/>
    <dataValidation allowBlank="1" showInputMessage="1" showErrorMessage="1" promptTitle="Infoboks" prompt="Det er ikke alle foreninger der har en direktør eller forretningsfører. _x000a_Udfyldes kun hvis I har en ledelse som ikke er en del af bestyrelsen, men også skal godkende regnskabet jf. jeres vedtægter." sqref="C24" xr:uid="{D60CEC34-187D-4BCD-A66E-DC0EEEC752F9}"/>
    <dataValidation allowBlank="1" showInputMessage="1" showErrorMessage="1" promptTitle="Bemærk" prompt="Årsrapporten skal følge kalenderåret, med mindre der er givet dispensation til forskudt regnskabsår. Kontakt Kultur- og Fritidsforvaltningen på Foreninger@kk.dk og hør nærmere." sqref="C5" xr:uid="{7743866B-D756-4925-A083-443F81DED41C}"/>
  </dataValidations>
  <pageMargins left="0.70866141732283472" right="0.70866141732283472" top="0.74803149606299213" bottom="0.74803149606299213" header="0.31496062992125984" footer="0.31496062992125984"/>
  <pageSetup paperSize="9" orientation="portrait" blackAndWhite="1" r:id="rId1"/>
  <headerFooter>
    <oddFooter>&amp;R&amp;"Times New Roman,Normal"&amp;12Side &amp;P af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J51"/>
  <sheetViews>
    <sheetView view="pageBreakPreview" topLeftCell="A22" zoomScale="110" zoomScaleNormal="100" zoomScaleSheetLayoutView="110" zoomScalePageLayoutView="75" workbookViewId="0">
      <selection activeCell="B16" sqref="B16"/>
    </sheetView>
  </sheetViews>
  <sheetFormatPr defaultRowHeight="12.75" x14ac:dyDescent="0.2"/>
  <cols>
    <col min="1" max="1" width="26.7109375" customWidth="1"/>
    <col min="2" max="2" width="26.85546875" customWidth="1"/>
    <col min="3" max="3" width="32.85546875" customWidth="1"/>
  </cols>
  <sheetData>
    <row r="1" spans="1:10" ht="20.25" x14ac:dyDescent="0.3">
      <c r="A1" s="9" t="s">
        <v>352</v>
      </c>
      <c r="B1" s="9"/>
      <c r="J1" s="10"/>
    </row>
    <row r="3" spans="1:10" ht="15.75" x14ac:dyDescent="0.25">
      <c r="A3" s="1" t="s">
        <v>197</v>
      </c>
      <c r="B3" s="1"/>
      <c r="C3" s="30" t="str">
        <f>'3)'!C3</f>
        <v>[skriv foreningsnavn]</v>
      </c>
    </row>
    <row r="4" spans="1:10" ht="47.25" customHeight="1" x14ac:dyDescent="0.2">
      <c r="A4" s="189" t="s">
        <v>119</v>
      </c>
      <c r="B4" s="189"/>
      <c r="C4" s="189"/>
    </row>
    <row r="5" spans="1:10" ht="15.75" customHeight="1" x14ac:dyDescent="0.2">
      <c r="A5" s="189" t="s">
        <v>309</v>
      </c>
      <c r="B5" s="189"/>
      <c r="C5" s="189"/>
    </row>
    <row r="6" spans="1:10" ht="18.75" customHeight="1" x14ac:dyDescent="0.2">
      <c r="A6" s="189"/>
      <c r="B6" s="189"/>
      <c r="C6" s="189"/>
    </row>
    <row r="7" spans="1:10" ht="15" customHeight="1" x14ac:dyDescent="0.2">
      <c r="A7" s="104" t="str">
        <f>'3)'!C5</f>
        <v>1. januar – 31. december 2024</v>
      </c>
      <c r="B7" s="104"/>
      <c r="C7" s="104"/>
    </row>
    <row r="8" spans="1:10" x14ac:dyDescent="0.2">
      <c r="A8" s="31"/>
      <c r="B8" s="31"/>
      <c r="C8" s="31"/>
    </row>
    <row r="9" spans="1:10" ht="15.75" customHeight="1" x14ac:dyDescent="0.2">
      <c r="A9" s="189" t="s">
        <v>137</v>
      </c>
      <c r="B9" s="189"/>
      <c r="C9" s="189"/>
    </row>
    <row r="10" spans="1:10" ht="15.75" customHeight="1" x14ac:dyDescent="0.2">
      <c r="A10" s="189"/>
      <c r="B10" s="189"/>
      <c r="C10" s="189"/>
    </row>
    <row r="11" spans="1:10" x14ac:dyDescent="0.2">
      <c r="A11" s="31"/>
      <c r="B11" s="31"/>
      <c r="C11" s="31"/>
    </row>
    <row r="12" spans="1:10" ht="15.75" x14ac:dyDescent="0.25">
      <c r="A12" s="31"/>
      <c r="B12" s="31"/>
      <c r="C12" s="63"/>
    </row>
    <row r="13" spans="1:10" x14ac:dyDescent="0.2">
      <c r="A13" s="31"/>
      <c r="B13" s="31"/>
      <c r="C13" s="31"/>
    </row>
    <row r="14" spans="1:10" ht="15" x14ac:dyDescent="0.25">
      <c r="A14" s="64" t="s">
        <v>198</v>
      </c>
      <c r="B14" s="156" t="s">
        <v>170</v>
      </c>
    </row>
    <row r="19" spans="1:3" ht="15.75" x14ac:dyDescent="0.25">
      <c r="A19" s="27" t="s">
        <v>199</v>
      </c>
      <c r="B19" s="27"/>
    </row>
    <row r="20" spans="1:3" x14ac:dyDescent="0.2">
      <c r="C20" s="57"/>
    </row>
    <row r="22" spans="1:3" x14ac:dyDescent="0.2">
      <c r="A22" s="68" t="s">
        <v>139</v>
      </c>
      <c r="B22" s="68" t="s">
        <v>139</v>
      </c>
      <c r="C22" s="68" t="s">
        <v>139</v>
      </c>
    </row>
    <row r="23" spans="1:3" x14ac:dyDescent="0.2">
      <c r="A23" s="58" t="str">
        <f>'3)'!C8</f>
        <v>[fornavn og efternavn]</v>
      </c>
      <c r="B23" s="58" t="str">
        <f>'3)'!C9</f>
        <v>[fornavn og efternavn]</v>
      </c>
      <c r="C23" s="58" t="str">
        <f>'3)'!C10</f>
        <v>[fornavn og efternavn]</v>
      </c>
    </row>
    <row r="24" spans="1:3" x14ac:dyDescent="0.2">
      <c r="A24" s="58" t="str">
        <f>'3)'!B8</f>
        <v xml:space="preserve">Formand: </v>
      </c>
      <c r="B24" s="58" t="str">
        <f>'3)'!B9</f>
        <v>Næstformand:</v>
      </c>
      <c r="C24" s="58" t="str">
        <f>'3)'!B10</f>
        <v>Kasserer:</v>
      </c>
    </row>
    <row r="27" spans="1:3" x14ac:dyDescent="0.2">
      <c r="A27" s="68" t="s">
        <v>139</v>
      </c>
      <c r="B27" s="68" t="s">
        <v>139</v>
      </c>
      <c r="C27" s="68" t="s">
        <v>139</v>
      </c>
    </row>
    <row r="28" spans="1:3" x14ac:dyDescent="0.2">
      <c r="A28" s="58" t="str">
        <f>'3)'!C11</f>
        <v>[fornavn og efternavn]</v>
      </c>
      <c r="B28" s="58" t="str">
        <f>'3)'!C12</f>
        <v>[fornavn og efternavn]</v>
      </c>
      <c r="C28" s="58" t="str">
        <f>'3)'!C13</f>
        <v>[fornavn og efternavn]</v>
      </c>
    </row>
    <row r="29" spans="1:3" x14ac:dyDescent="0.2">
      <c r="A29" s="58" t="str">
        <f>'3)'!B11</f>
        <v>Bestyrelsesmedlem:</v>
      </c>
      <c r="B29" s="58" t="str">
        <f>'3)'!B12</f>
        <v>Bestyrelsesmedlem:</v>
      </c>
      <c r="C29" s="58" t="str">
        <f>'3)'!B13</f>
        <v>Bestyrelsesmedlem:</v>
      </c>
    </row>
    <row r="32" spans="1:3" x14ac:dyDescent="0.2">
      <c r="A32" s="68" t="s">
        <v>139</v>
      </c>
      <c r="B32" s="68" t="s">
        <v>139</v>
      </c>
      <c r="C32" s="68" t="s">
        <v>139</v>
      </c>
    </row>
    <row r="33" spans="1:3" x14ac:dyDescent="0.2">
      <c r="A33" s="58" t="str">
        <f>'3)'!C14</f>
        <v>[fornavn og efternavn]</v>
      </c>
      <c r="B33" s="58" t="str">
        <f>'3)'!C15</f>
        <v>[fornavn og efternavn]</v>
      </c>
      <c r="C33" s="58" t="str">
        <f>'3)'!C16</f>
        <v>[fornavn og efternavn]</v>
      </c>
    </row>
    <row r="34" spans="1:3" x14ac:dyDescent="0.2">
      <c r="A34" s="58" t="str">
        <f>'3)'!B14</f>
        <v>Bestyrelsesmedlem:</v>
      </c>
      <c r="B34" s="58" t="str">
        <f>'3)'!B15</f>
        <v>Bestyrelsesmedlem:</v>
      </c>
      <c r="C34" s="58" t="str">
        <f>'3)'!B16</f>
        <v>Bestyrelsesmedlem:</v>
      </c>
    </row>
    <row r="35" spans="1:3" x14ac:dyDescent="0.2">
      <c r="A35" s="58"/>
      <c r="B35" s="58"/>
      <c r="C35" s="58"/>
    </row>
    <row r="36" spans="1:3" x14ac:dyDescent="0.2">
      <c r="A36" s="58"/>
      <c r="B36" s="58"/>
      <c r="C36" s="58"/>
    </row>
    <row r="37" spans="1:3" x14ac:dyDescent="0.2">
      <c r="A37" s="68" t="s">
        <v>139</v>
      </c>
      <c r="B37" s="68" t="s">
        <v>139</v>
      </c>
      <c r="C37" s="68" t="s">
        <v>139</v>
      </c>
    </row>
    <row r="38" spans="1:3" x14ac:dyDescent="0.2">
      <c r="A38" s="58" t="str">
        <f>'3)'!C17</f>
        <v>[fornavn og efternavn]</v>
      </c>
      <c r="B38" s="58" t="str">
        <f>'3)'!C18</f>
        <v>[fornavn og efternavn]</v>
      </c>
      <c r="C38" s="58" t="str">
        <f>'3)'!C19</f>
        <v>[fornavn og efternavn]</v>
      </c>
    </row>
    <row r="39" spans="1:3" x14ac:dyDescent="0.2">
      <c r="A39" s="58" t="str">
        <f>'3)'!B17</f>
        <v>Bestyrelsesmedlem:</v>
      </c>
      <c r="B39" s="58" t="str">
        <f>'3)'!B18</f>
        <v>Bestyrelsesmedlem:</v>
      </c>
      <c r="C39" s="58" t="str">
        <f>'3)'!B19</f>
        <v>Bestyrelsesmedlem:</v>
      </c>
    </row>
    <row r="40" spans="1:3" x14ac:dyDescent="0.2">
      <c r="A40" s="58"/>
      <c r="B40" s="58"/>
      <c r="C40" s="58"/>
    </row>
    <row r="41" spans="1:3" x14ac:dyDescent="0.2">
      <c r="A41" s="58"/>
      <c r="B41" s="58"/>
      <c r="C41" s="58"/>
    </row>
    <row r="42" spans="1:3" x14ac:dyDescent="0.2">
      <c r="A42" s="68" t="s">
        <v>139</v>
      </c>
      <c r="B42" s="68" t="s">
        <v>139</v>
      </c>
      <c r="C42" s="68" t="s">
        <v>139</v>
      </c>
    </row>
    <row r="43" spans="1:3" x14ac:dyDescent="0.2">
      <c r="A43" s="58" t="str">
        <f>'3)'!C20</f>
        <v>[fornavn og efternavn]</v>
      </c>
      <c r="B43" s="58" t="str">
        <f>'3)'!C21</f>
        <v>[fornavn og efternavn]</v>
      </c>
      <c r="C43" s="58" t="str">
        <f>'3)'!C22</f>
        <v>[fornavn og efternavn]</v>
      </c>
    </row>
    <row r="44" spans="1:3" x14ac:dyDescent="0.2">
      <c r="A44" s="58" t="str">
        <f>'3)'!B20</f>
        <v>Bestyrelsesmedlem:</v>
      </c>
      <c r="B44" s="58" t="str">
        <f>'3)'!B21</f>
        <v>Bestyrelsesmedlem:</v>
      </c>
      <c r="C44" s="58" t="str">
        <f>'3)'!B22</f>
        <v>Bestyrelsesmedlem:</v>
      </c>
    </row>
    <row r="45" spans="1:3" x14ac:dyDescent="0.2">
      <c r="A45" s="58"/>
      <c r="B45" s="58"/>
      <c r="C45" s="58"/>
    </row>
    <row r="46" spans="1:3" ht="15.75" x14ac:dyDescent="0.25">
      <c r="A46" s="27" t="s">
        <v>200</v>
      </c>
      <c r="B46" s="5"/>
      <c r="C46" s="59"/>
    </row>
    <row r="47" spans="1:3" ht="15.75" x14ac:dyDescent="0.25">
      <c r="A47" s="27"/>
      <c r="B47" s="5"/>
      <c r="C47" s="59"/>
    </row>
    <row r="48" spans="1:3" ht="15.75" x14ac:dyDescent="0.25">
      <c r="A48" s="5"/>
      <c r="B48" s="5"/>
      <c r="C48" s="59"/>
    </row>
    <row r="49" spans="1:3" x14ac:dyDescent="0.2">
      <c r="A49" s="68" t="s">
        <v>139</v>
      </c>
      <c r="B49" s="68" t="s">
        <v>139</v>
      </c>
      <c r="C49" s="60"/>
    </row>
    <row r="50" spans="1:3" x14ac:dyDescent="0.2">
      <c r="A50" s="58" t="str">
        <f>'3)'!C24</f>
        <v>[fornavn og efternavn]</v>
      </c>
      <c r="B50" s="58" t="str">
        <f>'3)'!C25</f>
        <v>[fornavn og efternavn]</v>
      </c>
      <c r="C50" s="58"/>
    </row>
    <row r="51" spans="1:3" x14ac:dyDescent="0.2">
      <c r="A51" s="58" t="str">
        <f>'3)'!B24</f>
        <v>Direktør</v>
      </c>
      <c r="B51" s="58" t="str">
        <f>'3)'!B25</f>
        <v>Forretningsfører</v>
      </c>
      <c r="C51" s="58"/>
    </row>
  </sheetData>
  <sheetProtection sheet="1" objects="1" scenarios="1"/>
  <mergeCells count="3">
    <mergeCell ref="A4:C4"/>
    <mergeCell ref="A9:C10"/>
    <mergeCell ref="A5:C6"/>
  </mergeCells>
  <dataValidations xWindow="165" yWindow="778" count="2">
    <dataValidation allowBlank="1" showInputMessage="1" showErrorMessage="1" promptTitle="Cellen er låst" prompt="Skriv jeres foreningsnavn på faneblad 3, så vil det automatisk stå her og andre relevante steder." sqref="C3" xr:uid="{9F3DB823-097E-4842-8E7E-54DA679AFE6D}"/>
    <dataValidation allowBlank="1" showInputMessage="1" showErrorMessage="1" promptTitle="Cellen er låst" prompt="Udfyld faneblad 3, så vil navnene automatisk stå de relavnte steder i dokumentet." sqref="B50 A28 B28 C28 A33 B33 C33 A38 B38 C38 A43 B43 C43 A50 C23 A23:B23" xr:uid="{9451967D-4DFF-419A-954E-62C3345AE793}"/>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1:D43"/>
  <sheetViews>
    <sheetView view="pageBreakPreview" topLeftCell="A8" zoomScale="90" zoomScaleNormal="100" zoomScaleSheetLayoutView="90" workbookViewId="0">
      <selection activeCell="G5" sqref="G5"/>
    </sheetView>
  </sheetViews>
  <sheetFormatPr defaultRowHeight="12.75" x14ac:dyDescent="0.2"/>
  <cols>
    <col min="1" max="1" width="23" customWidth="1"/>
    <col min="2" max="2" width="21.28515625" customWidth="1"/>
    <col min="3" max="3" width="51.7109375" style="29" customWidth="1"/>
    <col min="4" max="4" width="6.28515625" style="29" customWidth="1"/>
    <col min="5" max="5" width="1.7109375" customWidth="1"/>
  </cols>
  <sheetData>
    <row r="1" spans="1:4" ht="19.5" customHeight="1" x14ac:dyDescent="0.3">
      <c r="A1" s="195" t="s">
        <v>15</v>
      </c>
      <c r="B1" s="195"/>
      <c r="C1" s="195"/>
      <c r="D1" s="92"/>
    </row>
    <row r="3" spans="1:4" ht="15.75" customHeight="1" x14ac:dyDescent="0.25">
      <c r="A3" s="196" t="s">
        <v>107</v>
      </c>
      <c r="B3" s="196"/>
      <c r="C3" s="196"/>
      <c r="D3"/>
    </row>
    <row r="4" spans="1:4" ht="15.75" customHeight="1" x14ac:dyDescent="0.25">
      <c r="A4" s="197" t="s">
        <v>201</v>
      </c>
      <c r="B4" s="197"/>
      <c r="C4" s="30" t="str">
        <f>'3)'!C3</f>
        <v>[skriv foreningsnavn]</v>
      </c>
      <c r="D4"/>
    </row>
    <row r="5" spans="1:4" ht="15.75" customHeight="1" x14ac:dyDescent="0.25">
      <c r="A5" s="65" t="s">
        <v>202</v>
      </c>
      <c r="B5" s="190" t="str">
        <f>'3)'!C5</f>
        <v>1. januar – 31. december 2024</v>
      </c>
      <c r="C5" s="190"/>
      <c r="D5"/>
    </row>
    <row r="6" spans="1:4" ht="17.25" customHeight="1" x14ac:dyDescent="0.2">
      <c r="A6" s="190" t="s">
        <v>249</v>
      </c>
      <c r="B6" s="190"/>
      <c r="C6" s="190"/>
      <c r="D6"/>
    </row>
    <row r="7" spans="1:4" ht="15.75" customHeight="1" x14ac:dyDescent="0.2">
      <c r="A7" s="190"/>
      <c r="B7" s="190"/>
      <c r="C7" s="190"/>
      <c r="D7"/>
    </row>
    <row r="8" spans="1:4" ht="15.75" customHeight="1" x14ac:dyDescent="0.2">
      <c r="A8" s="190"/>
      <c r="B8" s="190"/>
      <c r="C8" s="190"/>
      <c r="D8"/>
    </row>
    <row r="9" spans="1:4" ht="15.75" customHeight="1" x14ac:dyDescent="0.25">
      <c r="C9" s="30"/>
      <c r="D9"/>
    </row>
    <row r="10" spans="1:4" ht="15.75" customHeight="1" x14ac:dyDescent="0.25">
      <c r="A10" s="193" t="s">
        <v>22</v>
      </c>
      <c r="B10" s="193"/>
      <c r="C10" s="193"/>
      <c r="D10"/>
    </row>
    <row r="11" spans="1:4" ht="64.5" customHeight="1" x14ac:dyDescent="0.2">
      <c r="A11" s="198" t="s">
        <v>141</v>
      </c>
      <c r="B11" s="198"/>
      <c r="C11" s="198"/>
      <c r="D11"/>
    </row>
    <row r="12" spans="1:4" ht="15" customHeight="1" x14ac:dyDescent="0.2">
      <c r="A12" s="84"/>
      <c r="B12" s="84"/>
      <c r="C12" s="84"/>
      <c r="D12"/>
    </row>
    <row r="13" spans="1:4" ht="15.75" customHeight="1" x14ac:dyDescent="0.25">
      <c r="A13" s="193" t="s">
        <v>16</v>
      </c>
      <c r="B13" s="193"/>
      <c r="C13" s="193"/>
      <c r="D13"/>
    </row>
    <row r="14" spans="1:4" ht="15.75" customHeight="1" x14ac:dyDescent="0.2">
      <c r="A14" s="198" t="s">
        <v>23</v>
      </c>
      <c r="B14" s="198"/>
      <c r="C14" s="198"/>
      <c r="D14"/>
    </row>
    <row r="15" spans="1:4" ht="31.5" customHeight="1" x14ac:dyDescent="0.2">
      <c r="A15" s="198"/>
      <c r="B15" s="198"/>
      <c r="C15" s="198"/>
      <c r="D15"/>
    </row>
    <row r="16" spans="1:4" ht="15.75" customHeight="1" x14ac:dyDescent="0.2">
      <c r="A16" s="198"/>
      <c r="B16" s="198"/>
      <c r="C16" s="198"/>
      <c r="D16"/>
    </row>
    <row r="17" spans="1:4" ht="15.75" customHeight="1" x14ac:dyDescent="0.2">
      <c r="C17" s="91"/>
      <c r="D17"/>
    </row>
    <row r="18" spans="1:4" ht="15.75" customHeight="1" x14ac:dyDescent="0.25">
      <c r="A18" s="193" t="s">
        <v>108</v>
      </c>
      <c r="B18" s="193"/>
      <c r="C18" s="193"/>
      <c r="D18"/>
    </row>
    <row r="19" spans="1:4" ht="15.75" customHeight="1" x14ac:dyDescent="0.2">
      <c r="A19" s="198" t="s">
        <v>109</v>
      </c>
      <c r="B19" s="198"/>
      <c r="C19" s="198"/>
      <c r="D19"/>
    </row>
    <row r="20" spans="1:4" ht="15.75" x14ac:dyDescent="0.2">
      <c r="A20" s="91"/>
      <c r="B20" s="91"/>
      <c r="C20" s="91"/>
      <c r="D20"/>
    </row>
    <row r="21" spans="1:4" ht="15.75" customHeight="1" x14ac:dyDescent="0.25">
      <c r="A21" s="193" t="s">
        <v>17</v>
      </c>
      <c r="B21" s="193"/>
      <c r="C21" s="193"/>
      <c r="D21"/>
    </row>
    <row r="22" spans="1:4" ht="33.75" customHeight="1" x14ac:dyDescent="0.2">
      <c r="A22" s="198" t="s">
        <v>110</v>
      </c>
      <c r="B22" s="198"/>
      <c r="C22" s="198"/>
      <c r="D22"/>
    </row>
    <row r="23" spans="1:4" ht="47.25" customHeight="1" x14ac:dyDescent="0.2">
      <c r="A23" s="198" t="s">
        <v>248</v>
      </c>
      <c r="B23" s="198"/>
      <c r="C23" s="198"/>
      <c r="D23"/>
    </row>
    <row r="24" spans="1:4" x14ac:dyDescent="0.2">
      <c r="A24" s="194" t="s">
        <v>208</v>
      </c>
      <c r="B24" s="194"/>
      <c r="C24" s="194"/>
      <c r="D24"/>
    </row>
    <row r="25" spans="1:4" x14ac:dyDescent="0.2">
      <c r="A25" s="194"/>
      <c r="B25" s="194"/>
      <c r="C25" s="194"/>
      <c r="D25"/>
    </row>
    <row r="26" spans="1:4" ht="15.75" customHeight="1" x14ac:dyDescent="0.2">
      <c r="A26" s="199" t="s">
        <v>19</v>
      </c>
      <c r="B26" s="199"/>
      <c r="C26" s="199"/>
      <c r="D26"/>
    </row>
    <row r="27" spans="1:4" ht="48" customHeight="1" x14ac:dyDescent="0.2">
      <c r="A27" s="200" t="s">
        <v>367</v>
      </c>
      <c r="B27" s="200"/>
      <c r="C27" s="200"/>
      <c r="D27"/>
    </row>
    <row r="28" spans="1:4" x14ac:dyDescent="0.2">
      <c r="A28" s="194" t="s">
        <v>208</v>
      </c>
      <c r="B28" s="194"/>
      <c r="C28" s="194"/>
      <c r="D28"/>
    </row>
    <row r="29" spans="1:4" x14ac:dyDescent="0.2">
      <c r="A29" s="194"/>
      <c r="B29" s="194"/>
      <c r="C29" s="194"/>
      <c r="D29"/>
    </row>
    <row r="30" spans="1:4" ht="15.75" customHeight="1" x14ac:dyDescent="0.25">
      <c r="A30" s="66" t="s">
        <v>198</v>
      </c>
      <c r="B30" s="157" t="s">
        <v>170</v>
      </c>
      <c r="C30" s="30"/>
      <c r="D30"/>
    </row>
    <row r="31" spans="1:4" ht="15.75" customHeight="1" x14ac:dyDescent="0.25">
      <c r="A31" s="27" t="s">
        <v>203</v>
      </c>
      <c r="B31" s="27"/>
      <c r="C31" s="27"/>
      <c r="D31"/>
    </row>
    <row r="32" spans="1:4" ht="45.75" customHeight="1" x14ac:dyDescent="0.2">
      <c r="B32" s="191" t="s">
        <v>138</v>
      </c>
      <c r="C32" s="191"/>
      <c r="D32" s="57"/>
    </row>
    <row r="33" spans="1:4" ht="15.75" customHeight="1" x14ac:dyDescent="0.25">
      <c r="A33" s="30" t="s">
        <v>140</v>
      </c>
      <c r="B33" s="192" t="str">
        <f>'3)'!C27</f>
        <v>[fornavn og efternavn]</v>
      </c>
      <c r="C33" s="192"/>
      <c r="D33" s="57"/>
    </row>
    <row r="34" spans="1:4" ht="16.5" customHeight="1" x14ac:dyDescent="0.25">
      <c r="A34" s="30"/>
      <c r="B34" s="83"/>
      <c r="C34" s="83"/>
      <c r="D34" s="57"/>
    </row>
    <row r="35" spans="1:4" ht="45" customHeight="1" x14ac:dyDescent="0.25">
      <c r="A35" s="30"/>
      <c r="B35" s="191" t="s">
        <v>138</v>
      </c>
      <c r="C35" s="191"/>
      <c r="D35" s="57"/>
    </row>
    <row r="36" spans="1:4" ht="17.25" customHeight="1" x14ac:dyDescent="0.25">
      <c r="A36" s="30" t="s">
        <v>142</v>
      </c>
      <c r="B36" s="192" t="str">
        <f>'3)'!C29</f>
        <v>[fornavn og efternavn]</v>
      </c>
      <c r="C36" s="192"/>
      <c r="D36" s="57"/>
    </row>
    <row r="37" spans="1:4" ht="15.75" customHeight="1" x14ac:dyDescent="0.2">
      <c r="C37"/>
      <c r="D37"/>
    </row>
    <row r="38" spans="1:4" ht="21" customHeight="1" x14ac:dyDescent="0.25">
      <c r="A38" s="30"/>
      <c r="C38"/>
      <c r="D38"/>
    </row>
    <row r="39" spans="1:4" ht="15.75" x14ac:dyDescent="0.25">
      <c r="C39" s="30"/>
      <c r="D39" s="30"/>
    </row>
    <row r="40" spans="1:4" ht="15.75" x14ac:dyDescent="0.25">
      <c r="C40" s="30"/>
      <c r="D40" s="30"/>
    </row>
    <row r="41" spans="1:4" ht="15.75" x14ac:dyDescent="0.25">
      <c r="C41" s="30"/>
      <c r="D41" s="30"/>
    </row>
    <row r="42" spans="1:4" ht="15.75" x14ac:dyDescent="0.25">
      <c r="C42" s="30"/>
      <c r="D42" s="30"/>
    </row>
    <row r="43" spans="1:4" ht="15.75" x14ac:dyDescent="0.25">
      <c r="C43" s="30"/>
      <c r="D43" s="30"/>
    </row>
  </sheetData>
  <mergeCells count="22">
    <mergeCell ref="A1:C1"/>
    <mergeCell ref="A3:C3"/>
    <mergeCell ref="B33:C33"/>
    <mergeCell ref="A4:B4"/>
    <mergeCell ref="B32:C32"/>
    <mergeCell ref="A21:C21"/>
    <mergeCell ref="A22:C22"/>
    <mergeCell ref="A23:C23"/>
    <mergeCell ref="A26:C26"/>
    <mergeCell ref="A27:C27"/>
    <mergeCell ref="A10:C10"/>
    <mergeCell ref="A11:C11"/>
    <mergeCell ref="A13:C13"/>
    <mergeCell ref="A19:C19"/>
    <mergeCell ref="B5:C5"/>
    <mergeCell ref="A14:C16"/>
    <mergeCell ref="A6:C8"/>
    <mergeCell ref="B35:C35"/>
    <mergeCell ref="B36:C36"/>
    <mergeCell ref="A18:C18"/>
    <mergeCell ref="A24:C25"/>
    <mergeCell ref="A28:C29"/>
  </mergeCells>
  <phoneticPr fontId="11" type="noConversion"/>
  <dataValidations count="4">
    <dataValidation allowBlank="1" showInputMessage="1" showErrorMessage="1" promptTitle="Infoboks" prompt="Skriv revisors navn på faneblad 3, så vil det automatisk stå her og andre relevante steder." sqref="B33:C33" xr:uid="{40C0A1D8-37CD-4992-8140-005C83A77DA3}"/>
    <dataValidation allowBlank="1" showInputMessage="1" showErrorMessage="1" promptTitle="Infoboks" prompt="Såfremt I har 2 revisorer, skrives vedkomnes navn på faneblad 3, så vil det automatisk stå her og andre relevante steder." sqref="B36:C36" xr:uid="{D24F0199-C542-4BC9-B637-389BA2A62433}"/>
    <dataValidation allowBlank="1" showInputMessage="1" showErrorMessage="1" promptTitle="Infoboks" prompt="Denne celle er låst. Udfyld faneblad 3, så vil navnet automatisk stå her og andre relevante steder i dokumentet." sqref="C4" xr:uid="{7E3EA304-C31A-48B1-8981-1354A6AA3DC5}"/>
    <dataValidation allowBlank="1" showInputMessage="1" showErrorMessage="1" prompt="Feltet er låst. Skriv regnskabsperioden på faneblad 3 - så vil dette og øvrige felter automatisk blive opdateret." sqref="B5:C5" xr:uid="{E380432B-47FE-4551-BBF2-99812E7D5EDD}"/>
  </dataValidations>
  <pageMargins left="0.70866141732283472" right="0.70866141732283472" top="0.74803149606299213" bottom="0.74803149606299213" header="0.31496062992125984" footer="0.31496062992125984"/>
  <pageSetup paperSize="9" scale="91" orientation="portrait" blackAndWhite="1" r:id="rId1"/>
  <headerFooter>
    <oddFooter>&amp;R&amp;"Times New Roman,Normal"&amp;12Side &amp;P af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0FEC8-418C-426A-B796-7A2AB7490324}">
  <sheetPr>
    <tabColor theme="3" tint="-0.249977111117893"/>
  </sheetPr>
  <dimension ref="A1:E5"/>
  <sheetViews>
    <sheetView view="pageBreakPreview" zoomScaleNormal="100" zoomScaleSheetLayoutView="100" workbookViewId="0">
      <selection activeCell="B5" sqref="B5"/>
    </sheetView>
  </sheetViews>
  <sheetFormatPr defaultColWidth="18.85546875" defaultRowHeight="15.75" x14ac:dyDescent="0.25"/>
  <cols>
    <col min="1" max="1" width="43.5703125" style="15" customWidth="1"/>
    <col min="2" max="2" width="37.28515625" style="15" customWidth="1"/>
    <col min="3" max="4" width="14.7109375" style="15" customWidth="1"/>
    <col min="5" max="5" width="11.85546875" style="17" customWidth="1"/>
    <col min="6" max="16384" width="18.85546875" style="15"/>
  </cols>
  <sheetData>
    <row r="1" spans="1:5" ht="23.25" x14ac:dyDescent="0.35">
      <c r="A1" s="201" t="s">
        <v>33</v>
      </c>
      <c r="B1" s="201"/>
      <c r="C1" s="14"/>
      <c r="D1" s="14"/>
      <c r="E1" s="14"/>
    </row>
    <row r="2" spans="1:5" x14ac:dyDescent="0.25">
      <c r="E2" s="15"/>
    </row>
    <row r="3" spans="1:5" x14ac:dyDescent="0.25">
      <c r="E3" s="15"/>
    </row>
    <row r="4" spans="1:5" x14ac:dyDescent="0.25">
      <c r="A4" s="16"/>
      <c r="B4" s="16"/>
      <c r="E4" s="15"/>
    </row>
    <row r="5" spans="1:5" s="17" customFormat="1" x14ac:dyDescent="0.25">
      <c r="A5" s="16"/>
      <c r="B5" s="16"/>
    </row>
  </sheetData>
  <mergeCells count="1">
    <mergeCell ref="A1:B1"/>
  </mergeCell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1482B-003C-4A52-974F-D2F6F3A1C20D}">
  <sheetPr>
    <tabColor theme="3" tint="-0.249977111117893"/>
  </sheetPr>
  <dimension ref="A1:G89"/>
  <sheetViews>
    <sheetView view="pageBreakPreview" topLeftCell="A18" zoomScaleNormal="100" zoomScaleSheetLayoutView="100" workbookViewId="0">
      <selection activeCell="A18" sqref="A18:B38"/>
    </sheetView>
  </sheetViews>
  <sheetFormatPr defaultColWidth="18.85546875" defaultRowHeight="15.75" x14ac:dyDescent="0.25"/>
  <cols>
    <col min="1" max="1" width="29.7109375" style="15" customWidth="1"/>
    <col min="2" max="2" width="51.7109375" style="15" customWidth="1"/>
    <col min="3" max="4" width="14.7109375" style="15" customWidth="1"/>
    <col min="5" max="5" width="11.85546875" style="90" customWidth="1"/>
    <col min="6" max="6" width="18.85546875" style="15"/>
    <col min="7" max="7" width="25.85546875" style="15" customWidth="1"/>
    <col min="8" max="16384" width="18.85546875" style="15"/>
  </cols>
  <sheetData>
    <row r="1" spans="1:2" ht="18" x14ac:dyDescent="0.25">
      <c r="A1" s="201" t="s">
        <v>207</v>
      </c>
      <c r="B1" s="201"/>
    </row>
    <row r="2" spans="1:2" x14ac:dyDescent="0.25">
      <c r="A2" s="203"/>
      <c r="B2" s="203"/>
    </row>
    <row r="3" spans="1:2" x14ac:dyDescent="0.25">
      <c r="A3" s="67" t="s">
        <v>205</v>
      </c>
      <c r="B3" s="67" t="str">
        <f>'3)'!C3</f>
        <v>[skriv foreningsnavn]</v>
      </c>
    </row>
    <row r="4" spans="1:2" ht="15.75" customHeight="1" x14ac:dyDescent="0.25">
      <c r="A4" s="204" t="s">
        <v>206</v>
      </c>
      <c r="B4" s="204"/>
    </row>
    <row r="5" spans="1:2" s="90" customFormat="1" ht="15.75" customHeight="1" x14ac:dyDescent="0.25">
      <c r="A5" s="204"/>
      <c r="B5" s="204"/>
    </row>
    <row r="6" spans="1:2" x14ac:dyDescent="0.25">
      <c r="A6" s="204"/>
      <c r="B6" s="204"/>
    </row>
    <row r="7" spans="1:2" ht="15.75" customHeight="1" x14ac:dyDescent="0.25">
      <c r="A7" s="204" t="s">
        <v>204</v>
      </c>
      <c r="B7" s="204"/>
    </row>
    <row r="8" spans="1:2" ht="15.75" customHeight="1" x14ac:dyDescent="0.25">
      <c r="A8" s="202" t="s">
        <v>208</v>
      </c>
      <c r="B8" s="202"/>
    </row>
    <row r="9" spans="1:2" ht="15.75" customHeight="1" x14ac:dyDescent="0.25">
      <c r="A9" s="202"/>
      <c r="B9" s="202"/>
    </row>
    <row r="10" spans="1:2" ht="15.75" customHeight="1" x14ac:dyDescent="0.25">
      <c r="A10" s="203"/>
      <c r="B10" s="203"/>
    </row>
    <row r="11" spans="1:2" x14ac:dyDescent="0.25">
      <c r="A11" s="204"/>
      <c r="B11" s="204"/>
    </row>
    <row r="12" spans="1:2" x14ac:dyDescent="0.25">
      <c r="A12" s="202"/>
      <c r="B12" s="202"/>
    </row>
    <row r="13" spans="1:2" ht="15.75" customHeight="1" x14ac:dyDescent="0.25">
      <c r="A13" s="202"/>
      <c r="B13" s="202"/>
    </row>
    <row r="14" spans="1:2" ht="15.75" customHeight="1" x14ac:dyDescent="0.25">
      <c r="A14" s="203" t="s">
        <v>171</v>
      </c>
      <c r="B14" s="203"/>
    </row>
    <row r="15" spans="1:2" ht="15.75" customHeight="1" x14ac:dyDescent="0.25">
      <c r="A15" s="202" t="s">
        <v>208</v>
      </c>
      <c r="B15" s="202"/>
    </row>
    <row r="16" spans="1:2" ht="15.75" customHeight="1" x14ac:dyDescent="0.25">
      <c r="A16" s="202"/>
      <c r="B16" s="202"/>
    </row>
    <row r="17" spans="1:2" ht="15.75" customHeight="1" x14ac:dyDescent="0.25">
      <c r="A17" s="203" t="s">
        <v>172</v>
      </c>
      <c r="B17" s="203"/>
    </row>
    <row r="18" spans="1:2" x14ac:dyDescent="0.25">
      <c r="A18" s="205" t="s">
        <v>173</v>
      </c>
      <c r="B18" s="205"/>
    </row>
    <row r="19" spans="1:2" ht="15.75" customHeight="1" x14ac:dyDescent="0.25">
      <c r="A19" s="205"/>
      <c r="B19" s="205"/>
    </row>
    <row r="20" spans="1:2" ht="15.75" customHeight="1" x14ac:dyDescent="0.25">
      <c r="A20" s="205"/>
      <c r="B20" s="205"/>
    </row>
    <row r="21" spans="1:2" x14ac:dyDescent="0.25">
      <c r="A21" s="205"/>
      <c r="B21" s="205"/>
    </row>
    <row r="22" spans="1:2" x14ac:dyDescent="0.25">
      <c r="A22" s="205"/>
      <c r="B22" s="205"/>
    </row>
    <row r="23" spans="1:2" ht="15.75" customHeight="1" x14ac:dyDescent="0.25">
      <c r="A23" s="205"/>
      <c r="B23" s="205"/>
    </row>
    <row r="24" spans="1:2" x14ac:dyDescent="0.25">
      <c r="A24" s="205"/>
      <c r="B24" s="205"/>
    </row>
    <row r="25" spans="1:2" ht="15.75" customHeight="1" x14ac:dyDescent="0.25">
      <c r="A25" s="205"/>
      <c r="B25" s="205"/>
    </row>
    <row r="26" spans="1:2" x14ac:dyDescent="0.25">
      <c r="A26" s="205"/>
      <c r="B26" s="205"/>
    </row>
    <row r="27" spans="1:2" x14ac:dyDescent="0.25">
      <c r="A27" s="205"/>
      <c r="B27" s="205"/>
    </row>
    <row r="28" spans="1:2" x14ac:dyDescent="0.25">
      <c r="A28" s="205"/>
      <c r="B28" s="205"/>
    </row>
    <row r="29" spans="1:2" ht="15.75" customHeight="1" x14ac:dyDescent="0.25">
      <c r="A29" s="205"/>
      <c r="B29" s="205"/>
    </row>
    <row r="30" spans="1:2" x14ac:dyDescent="0.25">
      <c r="A30" s="205"/>
      <c r="B30" s="205"/>
    </row>
    <row r="31" spans="1:2" x14ac:dyDescent="0.25">
      <c r="A31" s="205"/>
      <c r="B31" s="205"/>
    </row>
    <row r="32" spans="1:2" x14ac:dyDescent="0.25">
      <c r="A32" s="205"/>
      <c r="B32" s="205"/>
    </row>
    <row r="33" spans="1:7" ht="15.75" customHeight="1" x14ac:dyDescent="0.25">
      <c r="A33" s="205"/>
      <c r="B33" s="205"/>
    </row>
    <row r="34" spans="1:7" ht="15.75" customHeight="1" x14ac:dyDescent="0.25">
      <c r="A34" s="205"/>
      <c r="B34" s="205"/>
    </row>
    <row r="35" spans="1:7" ht="15.75" customHeight="1" x14ac:dyDescent="0.25">
      <c r="A35" s="205"/>
      <c r="B35" s="205"/>
    </row>
    <row r="36" spans="1:7" ht="15" customHeight="1" x14ac:dyDescent="0.25">
      <c r="A36" s="205"/>
      <c r="B36" s="205"/>
    </row>
    <row r="37" spans="1:7" x14ac:dyDescent="0.25">
      <c r="A37" s="205"/>
      <c r="B37" s="205"/>
    </row>
    <row r="38" spans="1:7" x14ac:dyDescent="0.25">
      <c r="A38" s="205"/>
      <c r="B38" s="205"/>
    </row>
    <row r="39" spans="1:7" ht="15.75" customHeight="1" x14ac:dyDescent="0.25">
      <c r="A39" s="202" t="s">
        <v>208</v>
      </c>
      <c r="B39" s="202"/>
    </row>
    <row r="40" spans="1:7" ht="15.75" customHeight="1" x14ac:dyDescent="0.25">
      <c r="A40" s="202"/>
      <c r="B40" s="202"/>
    </row>
    <row r="41" spans="1:7" ht="15.75" customHeight="1" x14ac:dyDescent="0.25">
      <c r="A41" s="203" t="s">
        <v>174</v>
      </c>
      <c r="B41" s="203"/>
      <c r="C41" s="87"/>
      <c r="D41" s="87"/>
      <c r="E41" s="87"/>
    </row>
    <row r="42" spans="1:7" x14ac:dyDescent="0.25">
      <c r="A42" s="203" t="s">
        <v>1</v>
      </c>
      <c r="B42" s="203"/>
      <c r="C42" s="87"/>
      <c r="D42" s="87"/>
      <c r="E42" s="87"/>
      <c r="F42" s="89"/>
      <c r="G42" s="89"/>
    </row>
    <row r="43" spans="1:7" ht="15.75" customHeight="1" x14ac:dyDescent="0.25">
      <c r="A43" s="204" t="s">
        <v>175</v>
      </c>
      <c r="B43" s="204"/>
      <c r="C43" s="86"/>
      <c r="D43" s="86"/>
      <c r="E43" s="86"/>
    </row>
    <row r="44" spans="1:7" x14ac:dyDescent="0.25">
      <c r="A44" s="204"/>
      <c r="B44" s="204"/>
      <c r="C44" s="86"/>
      <c r="D44" s="86"/>
      <c r="E44" s="86"/>
    </row>
    <row r="45" spans="1:7" x14ac:dyDescent="0.25">
      <c r="A45" s="204"/>
      <c r="B45" s="204"/>
      <c r="C45" s="86"/>
      <c r="D45" s="86"/>
      <c r="E45" s="86"/>
    </row>
    <row r="46" spans="1:7" x14ac:dyDescent="0.25">
      <c r="A46" s="204"/>
      <c r="B46" s="204"/>
      <c r="C46" s="86"/>
      <c r="D46" s="86"/>
      <c r="E46" s="86"/>
    </row>
    <row r="47" spans="1:7" ht="15.75" customHeight="1" x14ac:dyDescent="0.25">
      <c r="A47" s="202" t="s">
        <v>208</v>
      </c>
      <c r="B47" s="202"/>
      <c r="C47" s="86"/>
      <c r="D47" s="86"/>
      <c r="E47" s="86"/>
    </row>
    <row r="48" spans="1:7" x14ac:dyDescent="0.25">
      <c r="A48" s="202"/>
      <c r="B48" s="202"/>
      <c r="C48" s="86"/>
      <c r="D48" s="86"/>
      <c r="E48" s="86"/>
    </row>
    <row r="49" spans="1:5" x14ac:dyDescent="0.25">
      <c r="A49" s="87" t="s">
        <v>176</v>
      </c>
      <c r="B49" s="87"/>
      <c r="C49" s="87"/>
      <c r="D49" s="87"/>
      <c r="E49" s="87"/>
    </row>
    <row r="50" spans="1:5" ht="15.75" customHeight="1" x14ac:dyDescent="0.25">
      <c r="A50" s="204" t="s">
        <v>177</v>
      </c>
      <c r="B50" s="204"/>
      <c r="C50" s="67"/>
      <c r="D50" s="67"/>
      <c r="E50" s="67"/>
    </row>
    <row r="51" spans="1:5" x14ac:dyDescent="0.25">
      <c r="A51" s="204"/>
      <c r="B51" s="204"/>
      <c r="C51" s="67"/>
      <c r="D51" s="67"/>
      <c r="E51" s="67"/>
    </row>
    <row r="52" spans="1:5" x14ac:dyDescent="0.25">
      <c r="A52" s="204"/>
      <c r="B52" s="204"/>
      <c r="C52" s="67"/>
      <c r="D52" s="67"/>
      <c r="E52" s="67"/>
    </row>
    <row r="53" spans="1:5" x14ac:dyDescent="0.25">
      <c r="A53" s="204"/>
      <c r="B53" s="204"/>
      <c r="C53" s="67"/>
      <c r="D53" s="67"/>
      <c r="E53" s="67"/>
    </row>
    <row r="54" spans="1:5" ht="15.75" customHeight="1" x14ac:dyDescent="0.25">
      <c r="A54" s="202" t="s">
        <v>208</v>
      </c>
      <c r="B54" s="202"/>
      <c r="C54" s="86"/>
      <c r="D54" s="86"/>
      <c r="E54" s="86"/>
    </row>
    <row r="55" spans="1:5" x14ac:dyDescent="0.25">
      <c r="A55" s="202"/>
      <c r="B55" s="202"/>
      <c r="C55" s="86"/>
      <c r="D55" s="86"/>
      <c r="E55" s="86"/>
    </row>
    <row r="56" spans="1:5" x14ac:dyDescent="0.25">
      <c r="A56" s="203" t="s">
        <v>124</v>
      </c>
      <c r="B56" s="203"/>
      <c r="C56" s="87"/>
      <c r="D56" s="87"/>
      <c r="E56" s="87"/>
    </row>
    <row r="57" spans="1:5" ht="15.75" customHeight="1" x14ac:dyDescent="0.25">
      <c r="A57" s="204" t="s">
        <v>178</v>
      </c>
      <c r="B57" s="204"/>
      <c r="C57" s="67"/>
      <c r="D57" s="67"/>
      <c r="E57" s="67"/>
    </row>
    <row r="58" spans="1:5" x14ac:dyDescent="0.25">
      <c r="A58" s="204"/>
      <c r="B58" s="204"/>
      <c r="C58" s="67"/>
      <c r="D58" s="67"/>
      <c r="E58" s="67"/>
    </row>
    <row r="59" spans="1:5" ht="15.75" customHeight="1" x14ac:dyDescent="0.25">
      <c r="A59" s="202" t="s">
        <v>208</v>
      </c>
      <c r="B59" s="202"/>
      <c r="C59" s="86"/>
      <c r="D59" s="86"/>
      <c r="E59" s="86"/>
    </row>
    <row r="60" spans="1:5" x14ac:dyDescent="0.25">
      <c r="A60" s="202"/>
      <c r="B60" s="202"/>
      <c r="C60" s="86"/>
      <c r="D60" s="86"/>
      <c r="E60" s="86"/>
    </row>
    <row r="61" spans="1:5" x14ac:dyDescent="0.25">
      <c r="A61" s="203" t="s">
        <v>179</v>
      </c>
      <c r="B61" s="203"/>
      <c r="C61" s="87"/>
      <c r="D61" s="87"/>
      <c r="E61" s="87"/>
    </row>
    <row r="62" spans="1:5" ht="15.75" customHeight="1" x14ac:dyDescent="0.25">
      <c r="A62" s="204" t="s">
        <v>180</v>
      </c>
      <c r="B62" s="204"/>
      <c r="C62" s="67"/>
      <c r="D62" s="67"/>
      <c r="E62" s="67"/>
    </row>
    <row r="63" spans="1:5" ht="15.75" customHeight="1" x14ac:dyDescent="0.25">
      <c r="A63" s="202" t="s">
        <v>208</v>
      </c>
      <c r="B63" s="202"/>
      <c r="C63" s="86"/>
      <c r="D63" s="86"/>
      <c r="E63" s="86"/>
    </row>
    <row r="64" spans="1:5" x14ac:dyDescent="0.25">
      <c r="A64" s="202"/>
      <c r="B64" s="202"/>
      <c r="C64" s="86"/>
      <c r="D64" s="86"/>
      <c r="E64" s="86"/>
    </row>
    <row r="65" spans="1:5" x14ac:dyDescent="0.25">
      <c r="A65" s="203" t="s">
        <v>181</v>
      </c>
      <c r="B65" s="203"/>
      <c r="C65" s="87"/>
      <c r="D65" s="87"/>
      <c r="E65" s="87"/>
    </row>
    <row r="66" spans="1:5" x14ac:dyDescent="0.25">
      <c r="A66" s="203" t="s">
        <v>6</v>
      </c>
      <c r="B66" s="203"/>
      <c r="C66" s="87"/>
      <c r="D66" s="87"/>
      <c r="E66" s="87"/>
    </row>
    <row r="67" spans="1:5" ht="15.75" customHeight="1" x14ac:dyDescent="0.25">
      <c r="A67" s="204" t="s">
        <v>182</v>
      </c>
      <c r="B67" s="204"/>
      <c r="C67" s="67"/>
      <c r="D67" s="67"/>
      <c r="E67" s="67"/>
    </row>
    <row r="68" spans="1:5" x14ac:dyDescent="0.25">
      <c r="A68" s="204"/>
      <c r="B68" s="204"/>
      <c r="C68" s="67"/>
      <c r="D68" s="67"/>
      <c r="E68" s="67"/>
    </row>
    <row r="69" spans="1:5" ht="15.75" customHeight="1" x14ac:dyDescent="0.25">
      <c r="A69" s="202" t="s">
        <v>208</v>
      </c>
      <c r="B69" s="202"/>
      <c r="C69" s="86"/>
      <c r="D69" s="86"/>
      <c r="E69" s="86"/>
    </row>
    <row r="70" spans="1:5" x14ac:dyDescent="0.25">
      <c r="A70" s="202"/>
      <c r="B70" s="202"/>
      <c r="C70" s="86"/>
      <c r="D70" s="86"/>
      <c r="E70" s="86"/>
    </row>
    <row r="71" spans="1:5" x14ac:dyDescent="0.25">
      <c r="A71" s="203" t="s">
        <v>183</v>
      </c>
      <c r="B71" s="203"/>
      <c r="C71" s="87"/>
      <c r="D71" s="87"/>
      <c r="E71" s="87"/>
    </row>
    <row r="72" spans="1:5" ht="15.75" customHeight="1" x14ac:dyDescent="0.25">
      <c r="A72" s="204" t="s">
        <v>184</v>
      </c>
      <c r="B72" s="204"/>
      <c r="C72" s="67"/>
      <c r="D72" s="67"/>
      <c r="E72" s="67"/>
    </row>
    <row r="73" spans="1:5" x14ac:dyDescent="0.25">
      <c r="A73" s="204"/>
      <c r="B73" s="204"/>
      <c r="C73" s="67"/>
      <c r="D73" s="67"/>
      <c r="E73" s="67"/>
    </row>
    <row r="74" spans="1:5" x14ac:dyDescent="0.25">
      <c r="A74" s="204"/>
      <c r="B74" s="204"/>
      <c r="C74" s="67"/>
      <c r="D74" s="67"/>
      <c r="E74" s="67"/>
    </row>
    <row r="75" spans="1:5" ht="15.75" customHeight="1" x14ac:dyDescent="0.25">
      <c r="A75" s="202" t="s">
        <v>208</v>
      </c>
      <c r="B75" s="202"/>
      <c r="C75" s="85"/>
      <c r="D75" s="85"/>
      <c r="E75" s="85"/>
    </row>
    <row r="76" spans="1:5" x14ac:dyDescent="0.25">
      <c r="A76" s="202"/>
      <c r="B76" s="202"/>
      <c r="C76" s="85"/>
      <c r="D76" s="85"/>
      <c r="E76" s="85"/>
    </row>
    <row r="77" spans="1:5" x14ac:dyDescent="0.25">
      <c r="A77" s="203" t="s">
        <v>185</v>
      </c>
      <c r="B77" s="203"/>
      <c r="C77" s="87"/>
      <c r="D77" s="87"/>
      <c r="E77" s="87"/>
    </row>
    <row r="78" spans="1:5" ht="15.75" customHeight="1" x14ac:dyDescent="0.25">
      <c r="A78" s="204" t="s">
        <v>186</v>
      </c>
      <c r="B78" s="204"/>
      <c r="C78" s="67"/>
      <c r="D78" s="67"/>
      <c r="E78" s="67"/>
    </row>
    <row r="79" spans="1:5" x14ac:dyDescent="0.25">
      <c r="A79" s="204"/>
      <c r="B79" s="204"/>
      <c r="C79" s="67"/>
      <c r="D79" s="67"/>
      <c r="E79" s="67"/>
    </row>
    <row r="80" spans="1:5" ht="15.75" customHeight="1" x14ac:dyDescent="0.25">
      <c r="A80" s="202" t="s">
        <v>208</v>
      </c>
      <c r="B80" s="202"/>
      <c r="C80" s="86"/>
      <c r="D80" s="86"/>
      <c r="E80" s="86"/>
    </row>
    <row r="81" spans="1:5" x14ac:dyDescent="0.25">
      <c r="A81" s="202"/>
      <c r="B81" s="202"/>
      <c r="C81" s="86"/>
      <c r="D81" s="86"/>
      <c r="E81" s="86"/>
    </row>
    <row r="82" spans="1:5" x14ac:dyDescent="0.25">
      <c r="A82" s="203" t="s">
        <v>187</v>
      </c>
      <c r="B82" s="203"/>
      <c r="C82" s="87"/>
      <c r="D82" s="87"/>
      <c r="E82" s="87"/>
    </row>
    <row r="83" spans="1:5" ht="15.75" customHeight="1" x14ac:dyDescent="0.25">
      <c r="A83" s="204" t="s">
        <v>188</v>
      </c>
      <c r="B83" s="204"/>
      <c r="C83" s="67"/>
      <c r="D83" s="67"/>
      <c r="E83" s="67"/>
    </row>
    <row r="84" spans="1:5" ht="15.75" customHeight="1" x14ac:dyDescent="0.25">
      <c r="A84" s="202" t="s">
        <v>208</v>
      </c>
      <c r="B84" s="202"/>
      <c r="C84" s="86"/>
      <c r="D84" s="86"/>
      <c r="E84" s="86"/>
    </row>
    <row r="85" spans="1:5" x14ac:dyDescent="0.25">
      <c r="A85" s="202"/>
      <c r="B85" s="202"/>
      <c r="C85" s="86"/>
      <c r="D85" s="86"/>
      <c r="E85" s="86"/>
    </row>
    <row r="86" spans="1:5" x14ac:dyDescent="0.25">
      <c r="A86" s="203" t="s">
        <v>189</v>
      </c>
      <c r="B86" s="203"/>
      <c r="C86" s="87"/>
      <c r="D86" s="87"/>
      <c r="E86" s="87"/>
    </row>
    <row r="87" spans="1:5" ht="15.75" customHeight="1" x14ac:dyDescent="0.25">
      <c r="A87" s="204" t="s">
        <v>190</v>
      </c>
      <c r="B87" s="204"/>
      <c r="C87" s="87"/>
      <c r="D87" s="87"/>
      <c r="E87" s="87"/>
    </row>
    <row r="88" spans="1:5" ht="15.75" customHeight="1" x14ac:dyDescent="0.25">
      <c r="A88" s="204"/>
      <c r="B88" s="204"/>
      <c r="C88" s="88"/>
      <c r="D88" s="88"/>
      <c r="E88" s="88"/>
    </row>
    <row r="89" spans="1:5" ht="25.5" customHeight="1" x14ac:dyDescent="0.25">
      <c r="A89" s="202" t="s">
        <v>208</v>
      </c>
      <c r="B89" s="202"/>
      <c r="C89" s="85"/>
      <c r="D89" s="85"/>
      <c r="E89" s="85"/>
    </row>
  </sheetData>
  <mergeCells count="41">
    <mergeCell ref="A1:B1"/>
    <mergeCell ref="A2:B2"/>
    <mergeCell ref="A10:B10"/>
    <mergeCell ref="A14:B14"/>
    <mergeCell ref="A17:B17"/>
    <mergeCell ref="A11:B11"/>
    <mergeCell ref="A4:B6"/>
    <mergeCell ref="A7:B7"/>
    <mergeCell ref="A8:B9"/>
    <mergeCell ref="A15:B16"/>
    <mergeCell ref="A72:B74"/>
    <mergeCell ref="A12:B13"/>
    <mergeCell ref="A66:B66"/>
    <mergeCell ref="A67:B68"/>
    <mergeCell ref="A62:B62"/>
    <mergeCell ref="A54:B55"/>
    <mergeCell ref="A18:B38"/>
    <mergeCell ref="A63:B64"/>
    <mergeCell ref="A65:B65"/>
    <mergeCell ref="A39:B40"/>
    <mergeCell ref="A41:B41"/>
    <mergeCell ref="A43:B46"/>
    <mergeCell ref="A47:B48"/>
    <mergeCell ref="A50:B53"/>
    <mergeCell ref="A61:B61"/>
    <mergeCell ref="A89:B89"/>
    <mergeCell ref="A42:B42"/>
    <mergeCell ref="A83:B83"/>
    <mergeCell ref="A84:B85"/>
    <mergeCell ref="A86:B86"/>
    <mergeCell ref="A87:B88"/>
    <mergeCell ref="A75:B76"/>
    <mergeCell ref="A77:B77"/>
    <mergeCell ref="A78:B79"/>
    <mergeCell ref="A80:B81"/>
    <mergeCell ref="A82:B82"/>
    <mergeCell ref="A56:B56"/>
    <mergeCell ref="A57:B58"/>
    <mergeCell ref="A59:B60"/>
    <mergeCell ref="A69:B70"/>
    <mergeCell ref="A71:B71"/>
  </mergeCells>
  <dataValidations count="1">
    <dataValidation allowBlank="1" showInputMessage="1" showErrorMessage="1" promptTitle="Cellen er låst" prompt="Skriv jeres foreningsnavn under faneblad 3." sqref="B3" xr:uid="{841E1EDF-F919-422B-86D3-5351DA3CED7F}"/>
  </dataValidations>
  <pageMargins left="0.78740157480314965" right="0.78740157480314965" top="0.98425196850393704" bottom="0.98425196850393704" header="0" footer="0"/>
  <pageSetup paperSize="9" scale="97" firstPageNumber="3" orientation="portrait" blackAndWhite="1" r:id="rId1"/>
  <headerFooter alignWithMargins="0">
    <oddFooter xml:space="preserve">&amp;R&amp;"Verdana,Normal"Side &amp;P af &amp;N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6B3825D1096C24F8521DE5942CC7A0F" ma:contentTypeVersion="11" ma:contentTypeDescription="Opret et nyt dokument." ma:contentTypeScope="" ma:versionID="ea7b564c231481241ee520042401df6f">
  <xsd:schema xmlns:xsd="http://www.w3.org/2001/XMLSchema" xmlns:xs="http://www.w3.org/2001/XMLSchema" xmlns:p="http://schemas.microsoft.com/office/2006/metadata/properties" xmlns:ns3="aa1b58cc-175e-482a-9d9f-b8d893b3f59f" xmlns:ns4="0f6cf9ff-b290-4587-9b54-7b02f2a30c15" targetNamespace="http://schemas.microsoft.com/office/2006/metadata/properties" ma:root="true" ma:fieldsID="b0609144e16eff942ccaa70e96819cf1" ns3:_="" ns4:_="">
    <xsd:import namespace="aa1b58cc-175e-482a-9d9f-b8d893b3f59f"/>
    <xsd:import namespace="0f6cf9ff-b290-4587-9b54-7b02f2a30c1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b58cc-175e-482a-9d9f-b8d893b3f5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6cf9ff-b290-4587-9b54-7b02f2a30c15"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SharingHintHash" ma:index="12"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7F1626F-1EF9-4C0C-8256-EEF76F927C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1b58cc-175e-482a-9d9f-b8d893b3f59f"/>
    <ds:schemaRef ds:uri="0f6cf9ff-b290-4587-9b54-7b02f2a30c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89544A-0238-4E68-90DD-9151FE21F28C}">
  <ds:schemaRefs>
    <ds:schemaRef ds:uri="http://schemas.microsoft.com/sharepoint/v3/contenttype/forms"/>
  </ds:schemaRefs>
</ds:datastoreItem>
</file>

<file path=customXml/itemProps3.xml><?xml version="1.0" encoding="utf-8"?>
<ds:datastoreItem xmlns:ds="http://schemas.openxmlformats.org/officeDocument/2006/customXml" ds:itemID="{0C11D8FF-2506-4465-95A3-C2F9E7190E7C}">
  <ds:schemaRefs>
    <ds:schemaRef ds:uri="http://schemas.openxmlformats.org/package/2006/metadata/core-properties"/>
    <ds:schemaRef ds:uri="http://purl.org/dc/terms/"/>
    <ds:schemaRef ds:uri="0f6cf9ff-b290-4587-9b54-7b02f2a30c15"/>
    <ds:schemaRef ds:uri="http://schemas.microsoft.com/office/2006/documentManagement/types"/>
    <ds:schemaRef ds:uri="http://schemas.microsoft.com/office/2006/metadata/properties"/>
    <ds:schemaRef ds:uri="http://purl.org/dc/elements/1.1/"/>
    <ds:schemaRef ds:uri="aa1b58cc-175e-482a-9d9f-b8d893b3f59f"/>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6BF9EACD-6A1D-4A83-9CBE-A8DD33E5551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12</vt:i4>
      </vt:variant>
      <vt:variant>
        <vt:lpstr>Navngivne områder</vt:lpstr>
      </vt:variant>
      <vt:variant>
        <vt:i4>7</vt:i4>
      </vt:variant>
    </vt:vector>
  </HeadingPairs>
  <TitlesOfParts>
    <vt:vector size="19" baseType="lpstr">
      <vt:lpstr>Info</vt:lpstr>
      <vt:lpstr>Vejledning</vt:lpstr>
      <vt:lpstr>1)</vt:lpstr>
      <vt:lpstr>2)</vt:lpstr>
      <vt:lpstr>3)</vt:lpstr>
      <vt:lpstr>4)</vt:lpstr>
      <vt:lpstr>5)</vt:lpstr>
      <vt:lpstr>6)</vt:lpstr>
      <vt:lpstr>7)</vt:lpstr>
      <vt:lpstr>8)</vt:lpstr>
      <vt:lpstr>9)</vt:lpstr>
      <vt:lpstr>10)</vt:lpstr>
      <vt:lpstr>'1)'!Udskriftsområde</vt:lpstr>
      <vt:lpstr>'10)'!Udskriftsområde</vt:lpstr>
      <vt:lpstr>'3)'!Udskriftsområde</vt:lpstr>
      <vt:lpstr>'4)'!Udskriftsområde</vt:lpstr>
      <vt:lpstr>'5)'!Udskriftsområde</vt:lpstr>
      <vt:lpstr>'9)'!Udskriftsområde</vt:lpstr>
      <vt:lpstr>'10)'!Udskriftstitler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H. Fohlmann</dc:creator>
  <cp:lastModifiedBy>Peder Stig Andersen</cp:lastModifiedBy>
  <cp:lastPrinted>2025-01-13T14:09:48Z</cp:lastPrinted>
  <dcterms:created xsi:type="dcterms:W3CDTF">1999-11-25T22:09:46Z</dcterms:created>
  <dcterms:modified xsi:type="dcterms:W3CDTF">2025-04-14T07:23:00Z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0x01010056B3825D1096C24F8521DE5942CC7A0F</vt:lpwstr>
  </property>
  <property fmtid="{D5CDD505-2E9C-101B-9397-08002B2CF9AE}" pid="4" name="BackOfficeType">
    <vt:lpwstr>growBusiness Solutions</vt:lpwstr>
  </property>
  <property fmtid="{D5CDD505-2E9C-101B-9397-08002B2CF9AE}" pid="5" name="Server">
    <vt:lpwstr>kkedoc4:8080</vt:lpwstr>
  </property>
  <property fmtid="{D5CDD505-2E9C-101B-9397-08002B2CF9AE}" pid="6" name="Protocol">
    <vt:lpwstr>off</vt:lpwstr>
  </property>
  <property fmtid="{D5CDD505-2E9C-101B-9397-08002B2CF9AE}" pid="7" name="Site">
    <vt:lpwstr>/locator.aspx</vt:lpwstr>
  </property>
  <property fmtid="{D5CDD505-2E9C-101B-9397-08002B2CF9AE}" pid="8" name="FileID">
    <vt:lpwstr>34386545</vt:lpwstr>
  </property>
  <property fmtid="{D5CDD505-2E9C-101B-9397-08002B2CF9AE}" pid="9" name="VerID">
    <vt:lpwstr>0</vt:lpwstr>
  </property>
  <property fmtid="{D5CDD505-2E9C-101B-9397-08002B2CF9AE}" pid="10" name="FilePath">
    <vt:lpwstr>\\KK-edoc-FIL01\eDocUsers\work\kk\d64e</vt:lpwstr>
  </property>
  <property fmtid="{D5CDD505-2E9C-101B-9397-08002B2CF9AE}" pid="11" name="FileName">
    <vt:lpwstr>2018-0328576-21 Modelregnskab 2019 2 34386545_23557141_0.XLSX</vt:lpwstr>
  </property>
  <property fmtid="{D5CDD505-2E9C-101B-9397-08002B2CF9AE}" pid="12" name="FullFileName">
    <vt:lpwstr>\\KK-edoc-FIL01\eDocUsers\work\kk\d64e\2018-0328576-21 Modelregnskab 2019 2 34386545_23557141_0.XLSX</vt:lpwstr>
  </property>
  <property fmtid="{D5CDD505-2E9C-101B-9397-08002B2CF9AE}" pid="13" name="CofWorkbookId">
    <vt:lpwstr>c38f6cbd-073b-49c1-9d3b-60bff1e30bf3</vt:lpwstr>
  </property>
  <property fmtid="{D5CDD505-2E9C-101B-9397-08002B2CF9AE}" pid="14" name="CloudStatistics_StoryID">
    <vt:lpwstr>b891102d-71bc-4b1a-864f-f41b63340f47</vt:lpwstr>
  </property>
</Properties>
</file>