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lokjae\Københavns Kommune\pr-7-mba2016 - Dokumenter\MBA udgivelser\Versionering\Hjemmeside revisioner\190806\"/>
    </mc:Choice>
  </mc:AlternateContent>
  <xr:revisionPtr revIDLastSave="32" documentId="11_251D1E3486996CC938B0DBE2E3BD27B613EA921B" xr6:coauthVersionLast="36" xr6:coauthVersionMax="36" xr10:uidLastSave="{080929CC-A0AC-4AAE-9141-B527BFB8B86C}"/>
  <bookViews>
    <workbookView xWindow="-552" yWindow="-48" windowWidth="12576" windowHeight="11760" tabRatio="650" xr2:uid="{00000000-000D-0000-FFFF-FFFF00000000}"/>
  </bookViews>
  <sheets>
    <sheet name="Opfølgningsskema" sheetId="2" r:id="rId1"/>
    <sheet name="Ark1" sheetId="3" r:id="rId2"/>
  </sheets>
  <definedNames>
    <definedName name="_xlnm._FilterDatabase" localSheetId="0" hidden="1">Opfølgningsskema!$A$6:$I$22</definedName>
    <definedName name="Modtager">#REF!</definedName>
    <definedName name="_xlnm.Print_Area" localSheetId="0">Opfølgningsskema!$A$1:$I$22</definedName>
    <definedName name="_xlnm.Print_Titles" localSheetId="0">Opfølgningsskema!$6:$6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4" i="2" l="1"/>
  <c r="H36" i="2"/>
  <c r="G34" i="2"/>
</calcChain>
</file>

<file path=xl/sharedStrings.xml><?xml version="1.0" encoding="utf-8"?>
<sst xmlns="http://schemas.openxmlformats.org/spreadsheetml/2006/main" count="270" uniqueCount="114">
  <si>
    <t>Tema</t>
  </si>
  <si>
    <t>Nr.</t>
  </si>
  <si>
    <t>Ja</t>
  </si>
  <si>
    <t>Kravtitel</t>
  </si>
  <si>
    <t>Overholdt</t>
  </si>
  <si>
    <t>Rulleliste</t>
  </si>
  <si>
    <t>Nej</t>
  </si>
  <si>
    <t>SUM af RELEVANT</t>
  </si>
  <si>
    <t>SUM af DISPENSATION</t>
  </si>
  <si>
    <t>SUM af OVERHOLDT</t>
  </si>
  <si>
    <t>Materialer</t>
  </si>
  <si>
    <t>Skadelig kemi</t>
  </si>
  <si>
    <t>2.04</t>
  </si>
  <si>
    <t>Maling</t>
  </si>
  <si>
    <t>Træ</t>
  </si>
  <si>
    <t>2.06</t>
  </si>
  <si>
    <t>Genanvendelse af nedknuste brokker</t>
  </si>
  <si>
    <t>2.07</t>
  </si>
  <si>
    <t xml:space="preserve">Kortlægning af materialer til genbrug
</t>
  </si>
  <si>
    <t>2.08</t>
  </si>
  <si>
    <t>2.09</t>
  </si>
  <si>
    <t xml:space="preserve">Materialenyttiggørelse </t>
  </si>
  <si>
    <t>2.10</t>
  </si>
  <si>
    <t>Plan for sortering af byggeaffald</t>
  </si>
  <si>
    <t>Regnvand og bynatur</t>
  </si>
  <si>
    <t>Håndtering af regnvand</t>
  </si>
  <si>
    <t>Skybrudssikring</t>
  </si>
  <si>
    <t>4.03</t>
  </si>
  <si>
    <t>Vejvand</t>
  </si>
  <si>
    <t>4.04</t>
  </si>
  <si>
    <t>Bynatur</t>
  </si>
  <si>
    <t>Byggeplads</t>
  </si>
  <si>
    <t>Jordforurening</t>
  </si>
  <si>
    <t>6.02</t>
  </si>
  <si>
    <t>Tilført jord og fyldmaterialer</t>
  </si>
  <si>
    <t>6.03</t>
  </si>
  <si>
    <t>Partikelfilter</t>
  </si>
  <si>
    <t xml:space="preserve">Regnvand fra tage og befæstede opholdsarealer skal – i det omfang det er teknisk,
miljømæssigt og økonomisk muligt – genanvendes lokalt, nedsives efter principper for lokal
afledning af regnvand (LAR) eller om muligt ledes til et vandområde, en skybrudsvej eller et
forsinkelsesbassin.
Prioriteringstrappen:
1. Vegetative LAR-løsninger, der samtidig bidrager til bynatur
2. LAR-løsninger i form af f.eks. nedsivningsanlæg, belagte forsinkelsesbassiner, afledning til vandområde eller skybrudsvej
3. Tilslutning til kloak
Punkt 1 og 2 kan godt kombineres i samlede løsninger.
</t>
  </si>
  <si>
    <t>Hvis en jordforurening udgør et miljø- eller sundhedsmæssigt problem, skal forureningen fjernes.</t>
  </si>
  <si>
    <t>Tilført jord og andre fyldmaterialer skal være dokumenteret rene, når de udlægges på ubefæstede arealer.</t>
  </si>
  <si>
    <t xml:space="preserve">Ikke-vejgående arbejdsmaskiner skal kunne overholde krav til såkaldt stage III b eller nyere europæiske stage-krav. 
Ældre ikke-vejgående arbejdsmaskiner svarende til såkaldt stage IIIa og derunder, og som er større end 19 kW, skal være forsynet med godkendt partikelfilter. </t>
  </si>
  <si>
    <t>Jordprøver fra bund og sider af udgravning</t>
  </si>
  <si>
    <t>Erklæring om sporbarhed</t>
  </si>
  <si>
    <t xml:space="preserve">Center for Miljøbeskyttelse
Jord og Affald 
Jonny Christensen
27253420 
jonchr@tmf.kk.dk
Finn Rasmussen
61361862 
firasm@tmf.kk.dk
</t>
  </si>
  <si>
    <t>Center for Bydækkende Strategier
Klima
Jan Burgdorf Nielsen
40192841
janbni@tmf.kk.dk</t>
  </si>
  <si>
    <t>Center for Miljøbeskyttelse
Vand og VVM
Morten Ejsing Jørgensen
61191537
ZI0M@tmf.kk.dk</t>
  </si>
  <si>
    <t>Prøvningsrapport</t>
  </si>
  <si>
    <t xml:space="preserve">Center for Miljøbeskyttelse
Jord og Affald 
Birgit Konring
33665872
bikonr@tmf.kk.dk
jordforurening@tmf.kk.dk
</t>
  </si>
  <si>
    <t>Udfyld kolonne "redegørelse"</t>
  </si>
  <si>
    <t xml:space="preserve">Leverandørens erklæring om, at de nedknuste brokker stammer fra en bygning, hvor der er blevet gennemført en identifikation af miljøskadelige stoffer i henhold til krav 2.08.
</t>
  </si>
  <si>
    <t xml:space="preserve">Anmeldelsesskema for byggeaffald, afsnit 2.0 om "direkte genbrugelige materialer" (http://www.kk.dk/byggeaffald) </t>
  </si>
  <si>
    <t>Interne Opysninger</t>
  </si>
  <si>
    <t>Dokumentation for jordkvalitet skal kunne fremvises efter forlangende.</t>
  </si>
  <si>
    <t xml:space="preserve">1. Screening for miljøskadelige stoffer dokumenteres i "Anmeldeskema for byggeaffald".
2. Kortlægningsrapport
Hvis screeningen viser miljøskadelige stoffer, skal der udarbejdes en detaljeret kortlægningsrapport, som skal til minimum indeholde:
- Navn og adresse på den, der har udført kortlægningen.
- Dato for kortlægningen.
- Resultat af analyser af repræsentative materialeprøver
og en beskrivelse af den visuelle vurdering, der ligger til grund for materialeprøver.
- Forekomsten og mængden af miljøskadelige materiale.
- Placering af miljøskadelige materiale angivet med billede eller tegning, hvor der kan opstå tvivl.
- Hvordan miljøskadelige materiale gennem mærkning, skiltning eller andre tiltag er identificeret.
- Hvordan miljøskadelige materiale er planlagt fjernet og håndteret.
- De forventede affaldsmængder og -typer.
- Den forventede behandling eller anvendelse af affaldet eller den forventede modtager af affaldet.
"Anmeldelsesskema for byggeaffald", som vedrører kravene 2.07, 2.08, 2.10, skal indsendes 14. dage før nedrivning eller renovering påbegyndes. </t>
  </si>
  <si>
    <t xml:space="preserve">Udfyld punkt 2.0 om "direkte genbrugelige materialer" i "Anmeldelsesskema for byggeaffald" skal udfyldes efter kortlægning. 
"Anmeldelsesskema for byggeaffald", som vedrører kravene 2.07, 2.08, 2.10, skal indsendes 14. dage før nedrivning eller renovering påbegyndes. 
</t>
  </si>
  <si>
    <t>1. Anmeldelsesskema for byggeaffald, afsnit 4.0 om ”Udvidet screening af bygninger ved nedrivning og renovering” (http://www.kk.dk/byggeaffald) 
2. Eventuel Kortlægningsrapport</t>
  </si>
  <si>
    <t>Ikke særlige dokumentationskrav.</t>
  </si>
  <si>
    <t>ingen bilag</t>
  </si>
  <si>
    <t xml:space="preserve">1. Håndteringsplan
2. Byggepladstegning </t>
  </si>
  <si>
    <t>Forud for et bygge- og anlægsprojekt skal den procentvise andel af bynatur i forhold til bebyggede og befæstede arealer bestemmes. 
Ved byggeri og/eller anlæg skal det vurderes, om det er muligt at fastholde eller udvide andelen af bynatur.</t>
  </si>
  <si>
    <t>Tilført jord i forbindelse med anlægsprojekter skal som minimum overholde kriterierne for Miljøstyrelsens Kategori 1, som angivet i jordflytningsbekendtgørelsen. Der skal foreligge dokumentation herfor i forbindelse med afrapporteringen af arbejdet. 
Hvor der efterlades forurening på et areal, skal den øverste ½ meter på ubefæstede arealer bestå af rene materialer (jord, sand, grus el. lign.). På legearealer med små bakker eller volde med stort slid, skal der dækkes med 1 meter ren jord.</t>
  </si>
  <si>
    <t>Entreprenør skal redegøre for, hvilken af de følgende to muligheder der er valgt for overholdelse af kravet:
1) Udelukkende brug af arbejdsmaskiner, som overholder stage IIIb eller nyere.
2) Såfremt der anvendes arbejdsmaskiner til og med stage IIIa skal påmonterede filtre på anvendte arbejdsmaskiner leve op til nedenstående krav: 
- at filteret passer til motorens størrelse
- at modtrykket fra filteret ikke overstiger motorfabrikkens krav
- at monteringen er forsvarligt udført på den konkrete arbejdsmaskine
- at arbejdsmaskinens motor ved montering er i
tilfredsstillende vedligeholdelsestilstand til, at filteret kan fungere
- at der er foretaget en vurdering af køretøjets normale anvendelse (kørselsmønster)
Driftsmanual skal kunnne fremvises ved tilsyn</t>
  </si>
  <si>
    <t>Kravtekst</t>
  </si>
  <si>
    <t xml:space="preserve">Der må kun anvendes malingsprodukter med den laveste MAL-kode svarende til 00-1.
I særlige tilfælde kan der være behov for brug af maling med højere MAL-kode. I så fald skal det begrundes. </t>
  </si>
  <si>
    <t xml:space="preserve">Inden en nedrivning eller renovering skal der laves en kortlægning, der viser, hvilke bygningsdele der er egnede til genbrug. 
Dette gælder for eksempel mursten, døre og vinduer, der kan have en økonomisk værdi som sekundære materialer.
</t>
  </si>
  <si>
    <t xml:space="preserve">Ved nedrivning eller renovering af bygninger skal bygherren foretage en screening for miljøskadelige stoffer.
Hvis screeningen viser miljøskadelige stoffer, skal der udarbejdes en detaljeret kortlægningsrapport af ejendommen. </t>
  </si>
  <si>
    <t xml:space="preserve">Ved bygge- eller anlægsarbejder, der omfatter nedrivning og/eller renovering, skal alle materialer, som egner sig til materialenyttiggørelse, kildesorteres og renses. Herved sikres, at materialerne kan genbruges eller genanvendes og ikke bliver deponeret.
Uforurenede stenmaterialer skal herefter nedknuses og genanvendes på stedet med mindre Center for miljøbekyttelse vurderer, at det ikke er acceptabelt for omgivelserne.
</t>
  </si>
  <si>
    <t>Identifikation af miljøskadelige stoffer</t>
  </si>
  <si>
    <t xml:space="preserve">Håndteringsplan samt en byggepladstegning over placeringen af affaldscontainerne. Det skal tydeligt fremgå af håndteringsplanen, hvem der er affaldsansvarlig/ kontaktperson
Dokumentation vedlægges "Anmeldeskemaet for byggeaffald", som vedrører kravene 2.07, 2.08, 2.10, og skal indsendes 14 dage før nedrivning eller renovering påbegyndes. </t>
  </si>
  <si>
    <t>Dokumentation</t>
  </si>
  <si>
    <t>Nødvendige bilag</t>
  </si>
  <si>
    <t>Redegørelse</t>
  </si>
  <si>
    <t>Dispenseret</t>
  </si>
  <si>
    <t>Beskrivelse af procedurer  og metoder til at dokumentere overholdelse af krav.</t>
  </si>
  <si>
    <t xml:space="preserve">Relevans
</t>
  </si>
  <si>
    <t>Vælg
[Ja] eller
[Nej] alt efter, om projektet er berørt af kravet</t>
  </si>
  <si>
    <t>Status</t>
  </si>
  <si>
    <t xml:space="preserve">Vælg
[overholdt] eller [dispensation] </t>
  </si>
  <si>
    <t xml:space="preserve">Forklar, hvordan dokumentationskravene er mødt. Det kan være en henvisning til bilag eller redegørelse jf. dokumentationskrav fx vedr. tøjtørring. Andet relevant skal også noteres her. </t>
  </si>
  <si>
    <t>1. Skema "Materialekatalog"
2. Produktdokumentation (fx datablad, miljøvaredeklaration)</t>
  </si>
  <si>
    <t>1. Skema "Materialekatalog"
2. Fakturaer eller følgesedler</t>
  </si>
  <si>
    <t>1. Skema "Materialekatalog"</t>
  </si>
  <si>
    <t>Valg af løsninger fra prioriteringstrappen skal dokumenteres i henhold til "Vejledning til krav 4.01 Regnvand og bynatur".</t>
  </si>
  <si>
    <t>"Vejledning til krav 4.01 Regnvand og bynatur".</t>
  </si>
  <si>
    <t>Dato for udfyldelse af skema:</t>
  </si>
  <si>
    <t>Projekt:</t>
  </si>
  <si>
    <t>Bygherre:</t>
  </si>
  <si>
    <t>Kravansvarlig enhed i Teknik- og Miljøforvaltningen</t>
  </si>
  <si>
    <t xml:space="preserve">Kan besvare spørgsmål og søges om dispensation vedr. enkelte krav.
</t>
  </si>
  <si>
    <t>Redegør for produkternes eventuel højere MAL-koder i skemaet "Materialekatalog".
Generelt for kravene 2.02, 2.03, 2.04, 2.05:
Rådgiver må ikke projektere med byggevarer, som ikke kan overholde nærværende krav. Det er entreprenøren, som skal levere dokumentation for kravets overholdelse.</t>
  </si>
  <si>
    <r>
      <t>Ved overholdelse markeres krav som "overhold" i kolonnen "redegørelse"</t>
    </r>
    <r>
      <rPr>
        <strike/>
        <sz val="10"/>
        <rFont val="Calibri"/>
        <family val="2"/>
        <scheme val="minor"/>
      </rPr>
      <t xml:space="preserve">
</t>
    </r>
    <r>
      <rPr>
        <sz val="10"/>
        <rFont val="Calibri"/>
        <family val="2"/>
        <scheme val="minor"/>
      </rPr>
      <t xml:space="preserve">Hvis vejvand fra veje med en årsdøgntrafik under 5000 ønskes afledt til fælleskloak skal dette begrundes i kolonnen "redegørelse". Årsagen kan være pladsmangel til nedsivning, lang afstand til recipient (vandområde) eller manglende plads til renseenhed. </t>
    </r>
  </si>
  <si>
    <t>Vejvand fra veje med en årsdøgntrafik under 5000 biler skal   renses og udledes til vandområder eller nedsives. Vejvand fra veje med årsdøgntrafik under 5000 biler må gerne udledes direkte til havnen via et sandfang og olieudskiller.
Hvis det ikke er muligt at udlede til vandområder ledes vejvandet til fælleskloakken.
Vejvand fra veje med årsdøgntrafik større end 5000 biler skal afledes til fælleskloakken.</t>
  </si>
  <si>
    <t>2.02</t>
  </si>
  <si>
    <t>2.05</t>
  </si>
  <si>
    <t>4.01</t>
  </si>
  <si>
    <t>4.02</t>
  </si>
  <si>
    <t>6.01</t>
  </si>
  <si>
    <t xml:space="preserve">Inden et byggeri eller anlægsarbejde påbegyndes, skal der indsendes en plan over, hvordan man har planlagt håndteringen og placeringen af de affaldsfraktioner, som byggeriet eller anlægsarbejdet giver anledning til. Det vil sige en plan over, hvilke affaldsfraktioner, der kildesorteres i på pladsen, hvordan affaldet opbevares, og hvor affaldscontainerne er placeret. 
</t>
  </si>
  <si>
    <r>
      <t xml:space="preserve">Opfølgningsskema 
</t>
    </r>
    <r>
      <rPr>
        <b/>
        <sz val="13"/>
        <color theme="1"/>
        <rFont val="Calibri"/>
        <family val="2"/>
        <scheme val="minor"/>
      </rPr>
      <t>- obligatorisk for alle projekter omfattet af Miljø i Byggeri og Anlæg 2016</t>
    </r>
  </si>
  <si>
    <t>Skemaer udover det obligatoriske opfølgningsskema</t>
  </si>
  <si>
    <t>Kort beskrivelse i kolonne "redegørelse".
Vejledning til vurdering:
Undersøg om matriklen ligger i et oversvømmelsesområde eller om der foreligger observationer af oversvømmelser, se Københavnerkortet på http://kort.kk.dk. Er dette tilfældet beskyttes ejendommen/anlægget mod indtrængende vand. Metoder til beskyttelse af ejendomme mod indtrængende vand findes på følgende link (http://www.teknologisk.dk/skybrudssikring-af-bygninger/32536). Vær opmærksom på, at det kræver tilladelse at lede vand ud fra matriklen.</t>
  </si>
  <si>
    <t>Følg vejledning og udfyld skemaet "Materialekatalog".
Generelt for kravene 2.02, 2.04, 2.05:
Rådgiver må ikke projektere med byggevarer, som ikke kan overholde nærværende krav. Det er entreprenøren, som skal levere dokumentation for kravets overholdelse.</t>
  </si>
  <si>
    <t xml:space="preserve">Produkter til anlæg, byggeri, nagelfast inventar og legepladser, hvori træ og træbaseret materiale indgår, skal være dokumenteret bæredygtige eller miljørigtige. 
Kravet kan opfyldes på to måder: 
Bæredygtigt træ:
Ved at følge statens regler på området som fastsat i cirkulære om sikring af bæredygtigt træ i statens aftaler om vareindkøb, tjenesteydelser og bygge- og anlægsarbejder.
Træ må ikke være imprægneret med miljøskadelige stoffer, herunder biocider og tungmetaller. 
Miljørigtigt træprodukt:
Ved at eftervise gyldig licens til det nordiske miljømærke Svanen eller EU's miljømærke Blomsten eller tilsvarende, hvori der bl.a. stilles krav om bæredygtig skovdrift og kemikalie indhold i produktet. </t>
  </si>
  <si>
    <t>Udfyld skema "Materialekatalog" på baggrund af to muligheder:
1. Mulighed: Bæredygtigt træ 
Når hovedleverandør er certificeret (FSC eller PEFC): Faktura eller følgeseddel for varen med leverandørens certificeringskode (FSC eller PEFC).
Når hovedleverandøren ikke selv er certificeret: Erklæring om, og dokumentation for, sporbarheden af træet tilbage til certificeret leverandør/skov eller anden fyldestgørende dokumentation. 
Yderligere information findes i den statslige vejledning om bæredygtygt træ på http://svana.dk/natur/skovbrug/offentligt-indkoeb-af-trae.
Behandlet træ skal overholde krav 2.03 om Miljømærkning, selvom det er dokumenteret bæredygtigt. 
2. Mulighed: Miljørigtigt træprodukt
Generelt for kravene 2.02, 2.04, 2.05:
Rådgiver må ikke projektere med byggevarer, som ikke ville kunne overholde nærværende krav. Det er entreprenøren, som skal levere dokumentation for kravets overholdelse.</t>
  </si>
  <si>
    <t>Center for Miljøbeskyttelse
Forurenende Virksomhed
Johan Galster
26300648
jogals@tmf.kk.dk</t>
  </si>
  <si>
    <t>Center for Bydækkende Strategier, Ressource og Affaldsenheden: Thomas Nielsen, mail: CY9G@tmf.kk.dk, tlf.: 40 48 18 86</t>
  </si>
  <si>
    <t>Center for Miljøbeskyttelse, Forurenende Virksomhed: Lars Klinge, mail: ES2I@tmf.kk.dk, tlf.: 20310176</t>
  </si>
  <si>
    <t xml:space="preserve">Andelen af bynatur før/efter skal angives i kolonnen "redegørelse" med en begrundelse, hvis andelen af bynatur forringes. Begrønningsværktøjet kan anvendes som dialogværktøj til at arbejde med begrønning i bygge- og anlægsprojektet og til dokumentation af begrønning i projektet. I så fald henvises der for dokumentation til dette værktøj. Begrønningsværktøjet findes her: http://tmf.kkintra.kk.dk/indhold/begr%C3%B8nningsv%C3%A6rkt%C3%B8j
</t>
  </si>
  <si>
    <t>Ved anvendelse af Begrønningsværktøjet henvises til dette for dokumentation.</t>
  </si>
  <si>
    <t xml:space="preserve">Center for Bydækkende Strategier, Klima og Byrumsenheden, Rikke Hedegaard Christensen, mail: ZI1E@tmf.kk.dk, Tlf.: 21 14 22 93
</t>
  </si>
  <si>
    <t>Center for Bydækkende Strategier
Mobilitet
Greta Nedergaard
grnede@tmf.kk.dk
20126573</t>
  </si>
  <si>
    <t>Til vejarbejde skal der bruges nedknuste brokker som erstatning af stabilgrus, under forudsætning af, at det er teknisk eller økonomisk bæredygtigt. 
Der skal stilles krav til miljømæssig kvalitet med det mål løbende at øge kvaliteten og efterspørgslen på rene fraktioner og sikre at vi alene genanvender byggemateriale der er godkendt af kommunen.
Brokkerne skal stamme fra bygninger og anlæg, hvor der er foretaget miljøsanering accepteret af kommunen. 
De nedknuste brokker må ikke indeholde tegl og beton, som kunne være genbrugt i stedet.</t>
  </si>
  <si>
    <t xml:space="preserve">I områder, der er særligt udsatte for oversvømmelser ved skybrud, skal bygninger og anlæg sikres svarende til en vandstand på op til 10 centimeter over niveau i skel. 
</t>
  </si>
  <si>
    <t xml:space="preserve">Der må ikke benyttes produkter og materialer, der indeholder følgende stoffer: 
· Visse isocyanter (MDI  - Methylendiphenyl-diisocyanat og TDI – toluendiisocyanat) 
· Styren: Ordet ”styren” indgår i selve stofnavnet i MSDS 
· Visse ftlater eller phthlater : Ordet ” phthlat” indgår i selve stofnavnet i MSDS (forkortelserne er DEP, DIPP, DPHP, DINP, DIDP) 
· Bisphenol-A 
· Chloroparaffiner (kort- og mellemkædede) Chloralkaner: findes i mange varianter med ”chlor” i navnet, men kan være svære at genkende
· Bly og blyforbindelser. Ord som "lead", "bly" eller "plumbum" vil typisk indgå i stofnavnet
Kravet kan kun fraviges, hvis der ikke findes egnede produkter, som kan overholde kravet. Der skal redegøres for at der ikke findes egnede alternativer. Hvis krav 2.03 om miljømærkning overholdes, er krav 2.02 Skadelig kemi automatisk overholdt.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</si>
</sst>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9"/>
      <color theme="1"/>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strike/>
      <sz val="10"/>
      <name val="Calibri"/>
      <family val="2"/>
      <scheme val="minor"/>
    </font>
    <font>
      <b/>
      <sz val="10"/>
      <color theme="0"/>
      <name val="Calibri"/>
      <family val="2"/>
      <scheme val="minor"/>
    </font>
    <font>
      <sz val="10"/>
      <color theme="0" tint="-0.499984740745262"/>
      <name val="Calibri"/>
      <family val="2"/>
      <scheme val="minor"/>
    </font>
    <font>
      <b/>
      <sz val="10"/>
      <color theme="0" tint="-0.499984740745262"/>
      <name val="Calibri"/>
      <family val="2"/>
      <scheme val="minor"/>
    </font>
    <font>
      <b/>
      <sz val="20"/>
      <color theme="1"/>
      <name val="Calibri"/>
      <family val="2"/>
      <scheme val="minor"/>
    </font>
    <font>
      <b/>
      <sz val="13"/>
      <color theme="1"/>
      <name val="Calibri"/>
      <family val="2"/>
      <scheme val="minor"/>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top/>
      <bottom style="thin">
        <color theme="0"/>
      </bottom>
      <diagonal/>
    </border>
  </borders>
  <cellStyleXfs count="2">
    <xf numFmtId="0" fontId="0" fillId="0" borderId="0"/>
    <xf numFmtId="0" fontId="12" fillId="0" borderId="0"/>
  </cellStyleXfs>
  <cellXfs count="31">
    <xf numFmtId="0" fontId="0" fillId="0" borderId="0" xfId="0"/>
    <xf numFmtId="0" fontId="1"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3" fillId="0" borderId="1" xfId="0" applyFont="1" applyFill="1" applyBorder="1" applyAlignment="1" applyProtection="1">
      <alignment horizontal="center" vertical="center" textRotation="90" wrapText="1"/>
    </xf>
    <xf numFmtId="0" fontId="3" fillId="0" borderId="1" xfId="0" applyFont="1" applyFill="1" applyBorder="1" applyAlignment="1" applyProtection="1">
      <alignment horizontal="left" vertical="top"/>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vertical="top"/>
    </xf>
    <xf numFmtId="0" fontId="2" fillId="3" borderId="1" xfId="0" applyFont="1" applyFill="1" applyBorder="1" applyAlignment="1" applyProtection="1">
      <alignment horizontal="center" vertical="center" textRotation="90" wrapText="1"/>
    </xf>
    <xf numFmtId="0" fontId="2" fillId="3" borderId="1" xfId="0" applyFont="1" applyFill="1" applyBorder="1" applyAlignment="1" applyProtection="1">
      <alignment vertical="top" wrapText="1"/>
    </xf>
    <xf numFmtId="0" fontId="2" fillId="4" borderId="1" xfId="0" applyFont="1" applyFill="1" applyBorder="1" applyAlignment="1" applyProtection="1">
      <alignment vertical="top" wrapText="1"/>
    </xf>
    <xf numFmtId="0" fontId="7" fillId="5" borderId="1" xfId="0" applyFont="1" applyFill="1" applyBorder="1" applyAlignment="1" applyProtection="1">
      <alignment vertical="top" wrapText="1"/>
    </xf>
    <xf numFmtId="0" fontId="8" fillId="0" borderId="1" xfId="0" applyFont="1" applyFill="1" applyBorder="1" applyAlignment="1" applyProtection="1">
      <alignment horizontal="center" vertical="center" textRotation="90" wrapText="1"/>
    </xf>
    <xf numFmtId="0" fontId="8"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49" fontId="10" fillId="0" borderId="0" xfId="0" applyNumberFormat="1" applyFont="1" applyAlignment="1">
      <alignment vertical="center"/>
    </xf>
    <xf numFmtId="49" fontId="0" fillId="0" borderId="0" xfId="0" applyNumberFormat="1" applyFont="1" applyAlignment="1">
      <alignment vertical="center"/>
    </xf>
    <xf numFmtId="0" fontId="5" fillId="0" borderId="0" xfId="0" applyFont="1"/>
    <xf numFmtId="0" fontId="5" fillId="0" borderId="0" xfId="0" applyFont="1" applyFill="1" applyAlignment="1">
      <alignment vertical="top" wrapText="1"/>
    </xf>
    <xf numFmtId="0" fontId="5" fillId="0" borderId="0" xfId="0" applyFont="1" applyFill="1"/>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0" xfId="0" applyFont="1" applyAlignment="1">
      <alignment vertical="top" wrapText="1"/>
    </xf>
    <xf numFmtId="0" fontId="4" fillId="2" borderId="2"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48B54"/>
      <color rgb="FFAFCA0B"/>
      <color rgb="FF1C497F"/>
      <color rgb="FFADCAED"/>
      <color rgb="FFFFFFCC"/>
      <color rgb="FF489657"/>
      <color rgb="FFFF9966"/>
      <color rgb="FF7DE86E"/>
      <color rgb="FFF69CA2"/>
      <color rgb="FF917B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tabColor rgb="FFFF0000"/>
  </sheetPr>
  <dimension ref="A1:S48"/>
  <sheetViews>
    <sheetView showGridLines="0" tabSelected="1" topLeftCell="A7" zoomScaleNormal="100" zoomScaleSheetLayoutView="70" zoomScalePageLayoutView="70" workbookViewId="0">
      <selection activeCell="E8" sqref="E8"/>
    </sheetView>
  </sheetViews>
  <sheetFormatPr defaultColWidth="9.109375" defaultRowHeight="13.8" x14ac:dyDescent="0.3"/>
  <cols>
    <col min="1" max="1" width="5.6640625" style="7" customWidth="1"/>
    <col min="2" max="2" width="4.88671875" style="7" customWidth="1"/>
    <col min="3" max="3" width="16" style="2" customWidth="1"/>
    <col min="4" max="4" width="49.109375" style="7" customWidth="1"/>
    <col min="5" max="5" width="46.44140625" style="11" customWidth="1"/>
    <col min="6" max="6" width="17.109375" style="11" customWidth="1"/>
    <col min="7" max="7" width="11.33203125" style="7" customWidth="1" collapsed="1"/>
    <col min="8" max="8" width="13" style="7" customWidth="1" collapsed="1"/>
    <col min="9" max="9" width="33.109375" style="7" customWidth="1" collapsed="1"/>
    <col min="10" max="10" width="3.6640625" style="7" customWidth="1"/>
    <col min="11" max="11" width="23.44140625" style="11" customWidth="1"/>
    <col min="12" max="18" width="9.109375" style="7"/>
    <col min="19" max="19" width="9.109375" style="1"/>
    <col min="20" max="16384" width="9.109375" style="7"/>
  </cols>
  <sheetData>
    <row r="1" spans="1:19" s="23" customFormat="1" ht="67.5" customHeight="1" x14ac:dyDescent="0.3">
      <c r="A1" s="22" t="s">
        <v>98</v>
      </c>
    </row>
    <row r="2" spans="1:19" s="24" customFormat="1" x14ac:dyDescent="0.3">
      <c r="A2" s="29" t="s">
        <v>85</v>
      </c>
      <c r="B2" s="29"/>
      <c r="C2" s="29"/>
      <c r="D2" s="30"/>
      <c r="E2" s="30"/>
    </row>
    <row r="3" spans="1:19" s="24" customFormat="1" x14ac:dyDescent="0.3">
      <c r="A3" s="29" t="s">
        <v>86</v>
      </c>
      <c r="B3" s="29"/>
      <c r="C3" s="29"/>
      <c r="D3" s="30"/>
      <c r="E3" s="30"/>
    </row>
    <row r="4" spans="1:19" s="24" customFormat="1" x14ac:dyDescent="0.3">
      <c r="A4" s="29" t="s">
        <v>84</v>
      </c>
      <c r="B4" s="29"/>
      <c r="C4" s="29"/>
      <c r="D4" s="30"/>
      <c r="E4" s="30"/>
    </row>
    <row r="5" spans="1:19" s="26" customFormat="1" ht="14.1" customHeight="1" x14ac:dyDescent="0.3">
      <c r="A5" s="25"/>
      <c r="B5" s="27"/>
      <c r="C5" s="27"/>
      <c r="D5" s="28"/>
    </row>
    <row r="6" spans="1:19" s="2" customFormat="1" ht="51.75" customHeight="1" x14ac:dyDescent="0.3">
      <c r="A6" s="14" t="s">
        <v>0</v>
      </c>
      <c r="B6" s="15" t="s">
        <v>1</v>
      </c>
      <c r="C6" s="15" t="s">
        <v>3</v>
      </c>
      <c r="D6" s="16" t="s">
        <v>62</v>
      </c>
      <c r="E6" s="16" t="s">
        <v>69</v>
      </c>
      <c r="F6" s="16" t="s">
        <v>70</v>
      </c>
      <c r="G6" s="17" t="s">
        <v>74</v>
      </c>
      <c r="H6" s="17" t="s">
        <v>76</v>
      </c>
      <c r="I6" s="17" t="s">
        <v>71</v>
      </c>
      <c r="K6" s="15" t="s">
        <v>87</v>
      </c>
    </row>
    <row r="7" spans="1:19" s="21" customFormat="1" ht="93.75" customHeight="1" x14ac:dyDescent="0.3">
      <c r="A7" s="18"/>
      <c r="B7" s="19"/>
      <c r="C7" s="20"/>
      <c r="D7" s="20"/>
      <c r="E7" s="20" t="s">
        <v>73</v>
      </c>
      <c r="F7" s="20" t="s">
        <v>99</v>
      </c>
      <c r="G7" s="20" t="s">
        <v>75</v>
      </c>
      <c r="H7" s="20" t="s">
        <v>77</v>
      </c>
      <c r="I7" s="20" t="s">
        <v>78</v>
      </c>
      <c r="K7" s="20" t="s">
        <v>88</v>
      </c>
    </row>
    <row r="8" spans="1:19" ht="299.25" customHeight="1" x14ac:dyDescent="0.3">
      <c r="A8" s="3" t="s">
        <v>10</v>
      </c>
      <c r="B8" s="4" t="s">
        <v>92</v>
      </c>
      <c r="C8" s="8" t="s">
        <v>11</v>
      </c>
      <c r="D8" s="8" t="s">
        <v>113</v>
      </c>
      <c r="E8" s="5" t="s">
        <v>101</v>
      </c>
      <c r="F8" s="5" t="s">
        <v>79</v>
      </c>
      <c r="G8" s="6"/>
      <c r="H8" s="6"/>
      <c r="I8" s="6"/>
      <c r="K8" s="5" t="s">
        <v>104</v>
      </c>
      <c r="S8" s="7"/>
    </row>
    <row r="9" spans="1:19" ht="121.5" customHeight="1" x14ac:dyDescent="0.3">
      <c r="A9" s="3" t="s">
        <v>10</v>
      </c>
      <c r="B9" s="4" t="s">
        <v>12</v>
      </c>
      <c r="C9" s="9" t="s">
        <v>13</v>
      </c>
      <c r="D9" s="9" t="s">
        <v>63</v>
      </c>
      <c r="E9" s="5" t="s">
        <v>89</v>
      </c>
      <c r="F9" s="5" t="s">
        <v>81</v>
      </c>
      <c r="G9" s="6"/>
      <c r="H9" s="6"/>
      <c r="I9" s="6"/>
      <c r="K9" s="6" t="s">
        <v>106</v>
      </c>
      <c r="S9" s="7"/>
    </row>
    <row r="10" spans="1:19" ht="394.5" customHeight="1" x14ac:dyDescent="0.3">
      <c r="A10" s="3" t="s">
        <v>10</v>
      </c>
      <c r="B10" s="4" t="s">
        <v>93</v>
      </c>
      <c r="C10" s="8" t="s">
        <v>14</v>
      </c>
      <c r="D10" s="8" t="s">
        <v>102</v>
      </c>
      <c r="E10" s="5" t="s">
        <v>103</v>
      </c>
      <c r="F10" s="5" t="s">
        <v>80</v>
      </c>
      <c r="G10" s="6"/>
      <c r="H10" s="6"/>
      <c r="I10" s="6"/>
      <c r="K10" s="6" t="s">
        <v>105</v>
      </c>
      <c r="S10" s="7"/>
    </row>
    <row r="11" spans="1:19" ht="149.25" customHeight="1" x14ac:dyDescent="0.3">
      <c r="A11" s="3" t="s">
        <v>10</v>
      </c>
      <c r="B11" s="4" t="s">
        <v>15</v>
      </c>
      <c r="C11" s="8" t="s">
        <v>16</v>
      </c>
      <c r="D11" s="8" t="s">
        <v>111</v>
      </c>
      <c r="E11" s="5" t="s">
        <v>49</v>
      </c>
      <c r="F11" s="5" t="s">
        <v>42</v>
      </c>
      <c r="G11" s="6"/>
      <c r="H11" s="6"/>
      <c r="I11" s="6"/>
      <c r="K11" s="5" t="s">
        <v>43</v>
      </c>
      <c r="S11" s="7"/>
    </row>
    <row r="12" spans="1:19" ht="122.25" customHeight="1" x14ac:dyDescent="0.3">
      <c r="A12" s="3" t="s">
        <v>10</v>
      </c>
      <c r="B12" s="4" t="s">
        <v>17</v>
      </c>
      <c r="C12" s="8" t="s">
        <v>18</v>
      </c>
      <c r="D12" s="5" t="s">
        <v>64</v>
      </c>
      <c r="E12" s="5" t="s">
        <v>54</v>
      </c>
      <c r="F12" s="5" t="s">
        <v>50</v>
      </c>
      <c r="G12" s="6"/>
      <c r="H12" s="6"/>
      <c r="I12" s="6"/>
      <c r="K12" s="5" t="s">
        <v>43</v>
      </c>
      <c r="S12" s="7"/>
    </row>
    <row r="13" spans="1:19" ht="393.75" customHeight="1" x14ac:dyDescent="0.3">
      <c r="A13" s="3" t="s">
        <v>10</v>
      </c>
      <c r="B13" s="4" t="s">
        <v>19</v>
      </c>
      <c r="C13" s="8" t="s">
        <v>67</v>
      </c>
      <c r="D13" s="8" t="s">
        <v>65</v>
      </c>
      <c r="E13" s="5" t="s">
        <v>53</v>
      </c>
      <c r="F13" s="5" t="s">
        <v>55</v>
      </c>
      <c r="G13" s="6"/>
      <c r="H13" s="6"/>
      <c r="I13" s="6"/>
      <c r="K13" s="5" t="s">
        <v>43</v>
      </c>
      <c r="S13" s="7"/>
    </row>
    <row r="14" spans="1:19" ht="132.75" customHeight="1" x14ac:dyDescent="0.3">
      <c r="A14" s="3" t="s">
        <v>10</v>
      </c>
      <c r="B14" s="4" t="s">
        <v>20</v>
      </c>
      <c r="C14" s="8" t="s">
        <v>21</v>
      </c>
      <c r="D14" s="5" t="s">
        <v>66</v>
      </c>
      <c r="E14" s="5" t="s">
        <v>56</v>
      </c>
      <c r="F14" s="5" t="s">
        <v>57</v>
      </c>
      <c r="G14" s="6"/>
      <c r="H14" s="6"/>
      <c r="I14" s="6"/>
      <c r="K14" s="5" t="s">
        <v>43</v>
      </c>
      <c r="S14" s="7"/>
    </row>
    <row r="15" spans="1:19" ht="123" customHeight="1" x14ac:dyDescent="0.3">
      <c r="A15" s="3" t="s">
        <v>10</v>
      </c>
      <c r="B15" s="4" t="s">
        <v>22</v>
      </c>
      <c r="C15" s="8" t="s">
        <v>23</v>
      </c>
      <c r="D15" s="5" t="s">
        <v>97</v>
      </c>
      <c r="E15" s="5" t="s">
        <v>68</v>
      </c>
      <c r="F15" s="5" t="s">
        <v>58</v>
      </c>
      <c r="G15" s="6"/>
      <c r="H15" s="6"/>
      <c r="I15" s="6"/>
      <c r="K15" s="5" t="s">
        <v>43</v>
      </c>
      <c r="S15" s="7"/>
    </row>
    <row r="16" spans="1:19" ht="223.5" customHeight="1" x14ac:dyDescent="0.3">
      <c r="A16" s="3" t="s">
        <v>24</v>
      </c>
      <c r="B16" s="4" t="s">
        <v>94</v>
      </c>
      <c r="C16" s="8" t="s">
        <v>25</v>
      </c>
      <c r="D16" s="8" t="s">
        <v>37</v>
      </c>
      <c r="E16" s="5" t="s">
        <v>82</v>
      </c>
      <c r="F16" s="5" t="s">
        <v>83</v>
      </c>
      <c r="G16" s="6"/>
      <c r="H16" s="6"/>
      <c r="I16" s="6"/>
      <c r="K16" s="5" t="s">
        <v>44</v>
      </c>
      <c r="S16" s="7"/>
    </row>
    <row r="17" spans="1:19" ht="161.25" customHeight="1" x14ac:dyDescent="0.3">
      <c r="A17" s="3" t="s">
        <v>24</v>
      </c>
      <c r="B17" s="4" t="s">
        <v>95</v>
      </c>
      <c r="C17" s="8" t="s">
        <v>26</v>
      </c>
      <c r="D17" s="5" t="s">
        <v>112</v>
      </c>
      <c r="E17" s="5" t="s">
        <v>100</v>
      </c>
      <c r="F17" s="5" t="s">
        <v>48</v>
      </c>
      <c r="G17" s="6"/>
      <c r="H17" s="6"/>
      <c r="I17" s="6"/>
      <c r="K17" s="5" t="s">
        <v>44</v>
      </c>
      <c r="S17" s="7"/>
    </row>
    <row r="18" spans="1:19" ht="131.25" customHeight="1" x14ac:dyDescent="0.3">
      <c r="A18" s="3" t="s">
        <v>24</v>
      </c>
      <c r="B18" s="4" t="s">
        <v>27</v>
      </c>
      <c r="C18" s="8" t="s">
        <v>28</v>
      </c>
      <c r="D18" s="5" t="s">
        <v>91</v>
      </c>
      <c r="E18" s="5" t="s">
        <v>90</v>
      </c>
      <c r="F18" s="5" t="s">
        <v>48</v>
      </c>
      <c r="G18" s="6"/>
      <c r="H18" s="6"/>
      <c r="I18" s="6"/>
      <c r="K18" s="5" t="s">
        <v>45</v>
      </c>
      <c r="S18" s="7"/>
    </row>
    <row r="19" spans="1:19" ht="82.5" customHeight="1" x14ac:dyDescent="0.3">
      <c r="A19" s="3" t="s">
        <v>24</v>
      </c>
      <c r="B19" s="4" t="s">
        <v>29</v>
      </c>
      <c r="C19" s="5" t="s">
        <v>30</v>
      </c>
      <c r="D19" s="5" t="s">
        <v>59</v>
      </c>
      <c r="E19" s="5" t="s">
        <v>107</v>
      </c>
      <c r="F19" s="5" t="s">
        <v>108</v>
      </c>
      <c r="G19" s="6"/>
      <c r="H19" s="6"/>
      <c r="I19" s="6"/>
      <c r="K19" s="5" t="s">
        <v>109</v>
      </c>
      <c r="S19" s="7"/>
    </row>
    <row r="20" spans="1:19" ht="93.75" customHeight="1" x14ac:dyDescent="0.3">
      <c r="A20" s="3" t="s">
        <v>31</v>
      </c>
      <c r="B20" s="4" t="s">
        <v>96</v>
      </c>
      <c r="C20" s="8" t="s">
        <v>32</v>
      </c>
      <c r="D20" s="5" t="s">
        <v>38</v>
      </c>
      <c r="E20" s="5" t="s">
        <v>41</v>
      </c>
      <c r="F20" s="5" t="s">
        <v>46</v>
      </c>
      <c r="G20" s="6"/>
      <c r="H20" s="6"/>
      <c r="I20" s="10"/>
      <c r="K20" s="5" t="s">
        <v>47</v>
      </c>
      <c r="S20" s="7"/>
    </row>
    <row r="21" spans="1:19" ht="160.5" customHeight="1" x14ac:dyDescent="0.3">
      <c r="A21" s="3" t="s">
        <v>31</v>
      </c>
      <c r="B21" s="4" t="s">
        <v>33</v>
      </c>
      <c r="C21" s="8" t="s">
        <v>34</v>
      </c>
      <c r="D21" s="8" t="s">
        <v>39</v>
      </c>
      <c r="E21" s="5" t="s">
        <v>60</v>
      </c>
      <c r="F21" s="5" t="s">
        <v>52</v>
      </c>
      <c r="G21" s="6"/>
      <c r="H21" s="6"/>
      <c r="I21" s="10"/>
      <c r="K21" s="5" t="s">
        <v>47</v>
      </c>
      <c r="S21" s="7"/>
    </row>
    <row r="22" spans="1:19" ht="282.75" customHeight="1" x14ac:dyDescent="0.3">
      <c r="A22" s="3" t="s">
        <v>31</v>
      </c>
      <c r="B22" s="4" t="s">
        <v>35</v>
      </c>
      <c r="C22" s="8" t="s">
        <v>36</v>
      </c>
      <c r="D22" s="8" t="s">
        <v>40</v>
      </c>
      <c r="E22" s="5" t="s">
        <v>61</v>
      </c>
      <c r="F22" s="5" t="s">
        <v>48</v>
      </c>
      <c r="G22" s="6"/>
      <c r="H22" s="6"/>
      <c r="I22" s="10"/>
      <c r="K22" s="5" t="s">
        <v>110</v>
      </c>
      <c r="S22" s="7"/>
    </row>
    <row r="23" spans="1:19" x14ac:dyDescent="0.3">
      <c r="B23" s="11"/>
      <c r="C23" s="12"/>
      <c r="D23" s="11"/>
      <c r="S23" s="7"/>
    </row>
    <row r="24" spans="1:19" x14ac:dyDescent="0.3">
      <c r="B24" s="11"/>
      <c r="C24" s="12"/>
      <c r="D24" s="11"/>
      <c r="S24" s="7"/>
    </row>
    <row r="25" spans="1:19" x14ac:dyDescent="0.3">
      <c r="B25" s="11"/>
      <c r="C25" s="12"/>
      <c r="D25" s="11"/>
      <c r="G25" s="13" t="s">
        <v>51</v>
      </c>
      <c r="S25" s="7"/>
    </row>
    <row r="26" spans="1:19" x14ac:dyDescent="0.3">
      <c r="B26" s="11"/>
      <c r="C26" s="12"/>
      <c r="D26" s="11"/>
      <c r="G26" s="7" t="s">
        <v>5</v>
      </c>
      <c r="H26" s="7" t="s">
        <v>5</v>
      </c>
      <c r="S26" s="7"/>
    </row>
    <row r="27" spans="1:19" x14ac:dyDescent="0.3">
      <c r="B27" s="11"/>
      <c r="C27" s="12"/>
      <c r="D27" s="11"/>
      <c r="G27" s="11" t="s">
        <v>2</v>
      </c>
      <c r="H27" s="7" t="s">
        <v>4</v>
      </c>
      <c r="S27" s="7"/>
    </row>
    <row r="28" spans="1:19" x14ac:dyDescent="0.3">
      <c r="B28" s="11"/>
      <c r="C28" s="12"/>
      <c r="D28" s="11"/>
      <c r="G28" s="11" t="s">
        <v>6</v>
      </c>
      <c r="H28" s="11" t="s">
        <v>72</v>
      </c>
      <c r="S28" s="7"/>
    </row>
    <row r="29" spans="1:19" x14ac:dyDescent="0.3">
      <c r="B29" s="11"/>
      <c r="C29" s="12"/>
      <c r="D29" s="11"/>
      <c r="G29" s="11"/>
      <c r="S29" s="7"/>
    </row>
    <row r="30" spans="1:19" x14ac:dyDescent="0.3">
      <c r="B30" s="11"/>
      <c r="C30" s="12"/>
      <c r="D30" s="11"/>
      <c r="G30" s="11"/>
      <c r="S30" s="7"/>
    </row>
    <row r="31" spans="1:19" x14ac:dyDescent="0.3">
      <c r="B31" s="11"/>
      <c r="C31" s="12"/>
      <c r="D31" s="11"/>
      <c r="G31" s="11"/>
      <c r="H31" s="11"/>
      <c r="I31" s="11"/>
      <c r="S31" s="7"/>
    </row>
    <row r="32" spans="1:19" x14ac:dyDescent="0.3">
      <c r="B32" s="11"/>
      <c r="C32" s="12"/>
      <c r="D32" s="11"/>
      <c r="G32" s="11"/>
      <c r="H32" s="11"/>
      <c r="I32" s="11"/>
      <c r="S32" s="7"/>
    </row>
    <row r="33" spans="2:19" ht="27.6" x14ac:dyDescent="0.3">
      <c r="B33" s="11"/>
      <c r="C33" s="12"/>
      <c r="D33" s="11"/>
      <c r="G33" s="11" t="s">
        <v>7</v>
      </c>
      <c r="H33" s="7" t="s">
        <v>8</v>
      </c>
      <c r="I33" s="11"/>
      <c r="S33" s="7"/>
    </row>
    <row r="34" spans="2:19" x14ac:dyDescent="0.3">
      <c r="B34" s="11"/>
      <c r="C34" s="12"/>
      <c r="D34" s="11"/>
      <c r="G34" s="7">
        <f>SUM(COUNTIFS(G8:G22,"ja"),(COUNTIFS(G8:G22,"dispensation")))</f>
        <v>0</v>
      </c>
      <c r="H34" s="7">
        <f>COUNTIF(H8:H22,"dispenseret")</f>
        <v>0</v>
      </c>
      <c r="S34" s="7"/>
    </row>
    <row r="35" spans="2:19" ht="27.6" x14ac:dyDescent="0.3">
      <c r="B35" s="11"/>
      <c r="C35" s="12"/>
      <c r="D35" s="11"/>
      <c r="H35" s="7" t="s">
        <v>9</v>
      </c>
      <c r="S35" s="7"/>
    </row>
    <row r="36" spans="2:19" x14ac:dyDescent="0.3">
      <c r="B36" s="11"/>
      <c r="C36" s="12"/>
      <c r="D36" s="11"/>
      <c r="H36" s="7">
        <f>COUNTIF(H8:H25,"overholdt")</f>
        <v>0</v>
      </c>
      <c r="S36" s="7"/>
    </row>
    <row r="37" spans="2:19" x14ac:dyDescent="0.3">
      <c r="B37" s="11"/>
      <c r="C37" s="12"/>
      <c r="D37" s="11"/>
      <c r="S37" s="7"/>
    </row>
    <row r="38" spans="2:19" x14ac:dyDescent="0.3">
      <c r="B38" s="11"/>
      <c r="C38" s="12"/>
      <c r="D38" s="11"/>
      <c r="S38" s="7"/>
    </row>
    <row r="39" spans="2:19" x14ac:dyDescent="0.3">
      <c r="B39" s="11"/>
      <c r="C39" s="12"/>
      <c r="D39" s="11"/>
      <c r="S39" s="7"/>
    </row>
    <row r="40" spans="2:19" x14ac:dyDescent="0.3">
      <c r="B40" s="11"/>
      <c r="C40" s="12"/>
      <c r="D40" s="11"/>
      <c r="S40" s="7"/>
    </row>
    <row r="41" spans="2:19" x14ac:dyDescent="0.3">
      <c r="B41" s="11"/>
      <c r="C41" s="12"/>
      <c r="D41" s="11"/>
      <c r="S41" s="7"/>
    </row>
    <row r="42" spans="2:19" x14ac:dyDescent="0.3">
      <c r="B42" s="11"/>
      <c r="C42" s="12"/>
      <c r="D42" s="11"/>
      <c r="S42" s="7"/>
    </row>
    <row r="43" spans="2:19" x14ac:dyDescent="0.3">
      <c r="B43" s="11"/>
      <c r="C43" s="12"/>
      <c r="D43" s="11"/>
      <c r="S43" s="7"/>
    </row>
    <row r="44" spans="2:19" x14ac:dyDescent="0.3">
      <c r="B44" s="11"/>
      <c r="C44" s="12"/>
      <c r="D44" s="11"/>
      <c r="S44" s="7"/>
    </row>
    <row r="45" spans="2:19" x14ac:dyDescent="0.3">
      <c r="B45" s="11"/>
      <c r="C45" s="12"/>
      <c r="D45" s="11"/>
      <c r="S45" s="7"/>
    </row>
    <row r="46" spans="2:19" x14ac:dyDescent="0.3">
      <c r="B46" s="11"/>
      <c r="C46" s="12"/>
      <c r="D46" s="11"/>
      <c r="S46" s="7"/>
    </row>
    <row r="47" spans="2:19" x14ac:dyDescent="0.3">
      <c r="B47" s="11"/>
      <c r="C47" s="12"/>
      <c r="D47" s="11"/>
      <c r="S47" s="7"/>
    </row>
    <row r="48" spans="2:19" x14ac:dyDescent="0.3">
      <c r="B48" s="11"/>
      <c r="C48" s="12"/>
      <c r="D48" s="11"/>
      <c r="S48" s="7"/>
    </row>
  </sheetData>
  <sheetProtection algorithmName="SHA-512" hashValue="+Li2HX0ZGH3w5C5X+7VwpVbqi+/RdPPj/wQ7gcYufAkzlOR+Ze7Kl9gjEJdynRHEh56vPifBg5wDnWeLfzvsNg==" saltValue="Yf4n6epUqe8NREFtUueYdg==" spinCount="100000" sheet="1" objects="1" scenarios="1"/>
  <mergeCells count="6">
    <mergeCell ref="A2:C2"/>
    <mergeCell ref="A3:C3"/>
    <mergeCell ref="A4:C4"/>
    <mergeCell ref="D2:E2"/>
    <mergeCell ref="D3:E3"/>
    <mergeCell ref="D4:E4"/>
  </mergeCells>
  <dataValidations count="4">
    <dataValidation type="list" errorStyle="information" allowBlank="1" showInputMessage="1" showErrorMessage="1" error="Vælg venligst en værdi fra listeknappen" sqref="G16:G22" xr:uid="{00000000-0002-0000-0000-000000000000}">
      <formula1>$G$27:$G$29</formula1>
    </dataValidation>
    <dataValidation type="list" errorStyle="information" showErrorMessage="1" error="Vælg venligst en værdi fra listeknappen" sqref="H8:H22" xr:uid="{00000000-0002-0000-0000-000001000000}">
      <formula1>$H$27:$H$28</formula1>
    </dataValidation>
    <dataValidation type="list" errorStyle="information" allowBlank="1" showInputMessage="1" showErrorMessage="1" error="Vælg venligst en værdi fra listeknappen" sqref="G8:G15" xr:uid="{00000000-0002-0000-0000-000002000000}">
      <formula1>$G$27:$G$28</formula1>
    </dataValidation>
    <dataValidation type="list" errorStyle="information" showErrorMessage="1" error="Vælg venligst en værdi fra listeknappen" sqref="K9:K10" xr:uid="{00000000-0002-0000-0000-000003000000}">
      <formula1>$H$39:$H$40</formula1>
    </dataValidation>
  </dataValidations>
  <pageMargins left="0.55118110236220474" right="0.55118110236220474" top="0.51181102362204722" bottom="0.31496062992125984" header="0.31496062992125984" footer="0.31496062992125984"/>
  <pageSetup paperSize="8" fitToHeight="0" orientation="landscape" r:id="rId1"/>
  <headerFooter>
    <oddHeader>&amp;L&amp;10MBA-skema&amp;C&amp;10Dokumentation for Miljø i Byggeri og Anlæg 2016 │ version august 2016&amp;R&amp;10Side &amp;P/&amp;N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greringsDokument" ma:contentTypeID="0x010100B015E2879F2C3E49A84E4FBA662FB26A00893D4BDCB772704899C5A856A0F8B8FA" ma:contentTypeVersion="3" ma:contentTypeDescription="" ma:contentTypeScope="" ma:versionID="1f70f4a34b132296bbc17dc306f12f13">
  <xsd:schema xmlns:xsd="http://www.w3.org/2001/XMLSchema" xmlns:xs="http://www.w3.org/2001/XMLSchema" xmlns:p="http://schemas.microsoft.com/office/2006/metadata/properties" xmlns:ns2="0dd46b0f-e2c7-4a31-a61e-54a1e81a6d74" targetNamespace="http://schemas.microsoft.com/office/2006/metadata/properties" ma:root="true" ma:fieldsID="f786764058166a08f0ecd94155657b7a" ns2:_="">
    <xsd:import namespace="0dd46b0f-e2c7-4a31-a61e-54a1e81a6d74"/>
    <xsd:element name="properties">
      <xsd:complexType>
        <xsd:sequence>
          <xsd:element name="documentManagement">
            <xsd:complexType>
              <xsd:all>
                <xsd:element ref="ns2:MigrationPath" minOccurs="0"/>
                <xsd:element ref="ns2:MigrationDirectoryID" minOccurs="0"/>
                <xsd:element ref="ns2:MigrationOriginalDate" minOccurs="0"/>
                <xsd:element ref="ns2:j2c2601e249f4d2993f2fcc4fe83f7c1"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d46b0f-e2c7-4a31-a61e-54a1e81a6d74" elementFormDefault="qualified">
    <xsd:import namespace="http://schemas.microsoft.com/office/2006/documentManagement/types"/>
    <xsd:import namespace="http://schemas.microsoft.com/office/infopath/2007/PartnerControls"/>
    <xsd:element name="MigrationPath" ma:index="8" nillable="true" ma:displayName="Migreringssti" ma:internalName="MigrationPath" ma:readOnly="false">
      <xsd:simpleType>
        <xsd:restriction base="dms:Text">
          <xsd:maxLength value="255"/>
        </xsd:restriction>
      </xsd:simpleType>
    </xsd:element>
    <xsd:element name="MigrationDirectoryID" ma:index="9" nillable="true" ma:displayName="MigreringsFolderId" ma:internalName="MigrationDirectoryID" ma:readOnly="false">
      <xsd:simpleType>
        <xsd:restriction base="dms:Text">
          <xsd:maxLength value="255"/>
        </xsd:restriction>
      </xsd:simpleType>
    </xsd:element>
    <xsd:element name="MigrationOriginalDate" ma:index="10" nillable="true" ma:displayName="Original dato" ma:description="The modified date from the file system" ma:format="DateTime" ma:internalName="MigrationOriginalDate">
      <xsd:simpleType>
        <xsd:restriction base="dms:DateTime"/>
      </xsd:simpleType>
    </xsd:element>
    <xsd:element name="j2c2601e249f4d2993f2fcc4fe83f7c1" ma:index="11" nillable="true" ma:taxonomy="true" ma:internalName="j2c2601e249f4d2993f2fcc4fe83f7c1" ma:taxonomyFieldName="Sensitivity" ma:displayName="Sensitivity" ma:default="" ma:fieldId="{32c2601e-249f-4d29-93f2-fcc4fe83f7c1}" ma:sspId="e6a412d2-aea5-45d9-add9-4615ec186553" ma:termSetId="2400aab3-62fb-4893-836f-46f56c17e615" ma:anchorId="a96bf159-1ff9-48c6-9318-7ab65633f375" ma:open="false" ma:isKeyword="false">
      <xsd:complexType>
        <xsd:sequence>
          <xsd:element ref="pc:Terms" minOccurs="0" maxOccurs="1"/>
        </xsd:sequence>
      </xsd:complexType>
    </xsd:element>
    <xsd:element name="TaxCatchAll" ma:index="12" nillable="true" ma:displayName="Taxonomy Catch All Column" ma:hidden="true" ma:list="{3e474130-9830-44cb-98f1-f2736eee766f}" ma:internalName="TaxCatchAll" ma:showField="CatchAllData" ma:web="ce3ccba0-7d6d-4179-8a9e-463346379ac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e474130-9830-44cb-98f1-f2736eee766f}" ma:internalName="TaxCatchAllLabel" ma:readOnly="true" ma:showField="CatchAllDataLabel" ma:web="ce3ccba0-7d6d-4179-8a9e-463346379a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kument" ma:contentTypeID="0x0101008ABA074474265A43B26756386E3B2B0B" ma:contentTypeVersion="2" ma:contentTypeDescription="Opret et nyt dokument." ma:contentTypeScope="" ma:versionID="99c600c0c937763ce01f1aeba1aa4523">
  <xsd:schema xmlns:xsd="http://www.w3.org/2001/XMLSchema" xmlns:xs="http://www.w3.org/2001/XMLSchema" xmlns:p="http://schemas.microsoft.com/office/2006/metadata/properties" xmlns:ns2="c6d3061c-dee5-44fc-b528-97f3f912ff11" targetNamespace="http://schemas.microsoft.com/office/2006/metadata/properties" ma:root="true" ma:fieldsID="b1ffdd4efb8df85b9c13e765dd56d9c5" ns2:_="">
    <xsd:import namespace="c6d3061c-dee5-44fc-b528-97f3f912ff1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3061c-dee5-44fc-b528-97f3f912ff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0E01A4-E551-4DB1-8FED-E86D828CDA90}">
  <ds:schemaRefs>
    <ds:schemaRef ds:uri="http://schemas.microsoft.com/office/infopath/2007/PartnerControls"/>
    <ds:schemaRef ds:uri="0dd46b0f-e2c7-4a31-a61e-54a1e81a6d74"/>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EE7648-C117-41D5-9107-28EDBBEA4B2B}">
  <ds:schemaRefs>
    <ds:schemaRef ds:uri="http://schemas.microsoft.com/sharepoint/v3/contenttype/forms"/>
  </ds:schemaRefs>
</ds:datastoreItem>
</file>

<file path=customXml/itemProps3.xml><?xml version="1.0" encoding="utf-8"?>
<ds:datastoreItem xmlns:ds="http://schemas.openxmlformats.org/officeDocument/2006/customXml" ds:itemID="{7AF7E910-1BB9-4E0C-822D-0331484FA0ED}"/>
</file>

<file path=customXml/itemProps4.xml><?xml version="1.0" encoding="utf-8"?>
<ds:datastoreItem xmlns:ds="http://schemas.openxmlformats.org/officeDocument/2006/customXml" ds:itemID="{FFF3A18C-AEF1-4782-9A27-04B938F900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Opfølgningsskema</vt:lpstr>
      <vt:lpstr>Ark1</vt:lpstr>
      <vt:lpstr>Opfølgningsskema!Udskriftsområde</vt:lpstr>
      <vt:lpstr>Opfølgningsskema!Udskriftstitler</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Kanafani</dc:creator>
  <cp:lastModifiedBy>Lotte Kjærgaard</cp:lastModifiedBy>
  <cp:lastPrinted>2016-09-16T10:39:26Z</cp:lastPrinted>
  <dcterms:created xsi:type="dcterms:W3CDTF">2015-01-09T12:50:08Z</dcterms:created>
  <dcterms:modified xsi:type="dcterms:W3CDTF">2019-08-07T09:53:00Z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/view.aspx</vt:lpwstr>
  </property>
  <property fmtid="{D5CDD505-2E9C-101B-9397-08002B2CF9AE}" pid="6" name="FileID">
    <vt:lpwstr>20009168</vt:lpwstr>
  </property>
  <property fmtid="{D5CDD505-2E9C-101B-9397-08002B2CF9AE}" pid="7" name="VerID">
    <vt:lpwstr>0</vt:lpwstr>
  </property>
  <property fmtid="{D5CDD505-2E9C-101B-9397-08002B2CF9AE}" pid="8" name="FilePath">
    <vt:lpwstr>\\KK-edoc-FIL01\eDocUsers\work\tmf\bv76</vt:lpwstr>
  </property>
  <property fmtid="{D5CDD505-2E9C-101B-9397-08002B2CF9AE}" pid="9" name="FileName">
    <vt:lpwstr>2016-0234336-7 MBA2016_dokumentationspakke_ANLÆG.xlsx 20009168_15649148_0.XLSX</vt:lpwstr>
  </property>
  <property fmtid="{D5CDD505-2E9C-101B-9397-08002B2CF9AE}" pid="10" name="FullFileName">
    <vt:lpwstr>\\KK-edoc-FIL01\eDocUsers\work\tmf\bv76\2016-0234336-7 MBA2016_dokumentationspakke_ANLÆG.xlsx 20009168_15649148_0.XLSX</vt:lpwstr>
  </property>
  <property fmtid="{D5CDD505-2E9C-101B-9397-08002B2CF9AE}" pid="11" name="ContentTypeId">
    <vt:lpwstr>0x0101008ABA074474265A43B26756386E3B2B0B</vt:lpwstr>
  </property>
  <property fmtid="{D5CDD505-2E9C-101B-9397-08002B2CF9AE}" pid="12" name="Order">
    <vt:r8>100</vt:r8>
  </property>
  <property fmtid="{D5CDD505-2E9C-101B-9397-08002B2CF9AE}" pid="13" name="Sensitivity">
    <vt:lpwstr/>
  </property>
</Properties>
</file>